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PivotChartFilter="1" defaultThemeVersion="124226"/>
  <bookViews>
    <workbookView xWindow="-1005" yWindow="30" windowWidth="19320" windowHeight="10545"/>
  </bookViews>
  <sheets>
    <sheet name="INFO" sheetId="9" r:id="rId1"/>
    <sheet name="database" sheetId="14" r:id="rId2"/>
    <sheet name="green_blue" sheetId="21" r:id="rId3"/>
  </sheets>
  <calcPr calcId="145621"/>
</workbook>
</file>

<file path=xl/calcChain.xml><?xml version="1.0" encoding="utf-8"?>
<calcChain xmlns="http://schemas.openxmlformats.org/spreadsheetml/2006/main">
  <c r="G12" i="14" l="1"/>
  <c r="E19" i="14"/>
  <c r="G19" i="14" s="1"/>
  <c r="F19" i="14"/>
  <c r="E20" i="14"/>
  <c r="G20" i="14" s="1"/>
  <c r="F20" i="14"/>
  <c r="E21" i="14"/>
  <c r="G21" i="14" s="1"/>
  <c r="F21" i="14"/>
  <c r="E22" i="14"/>
  <c r="G22" i="14" s="1"/>
  <c r="F22" i="14"/>
  <c r="E23" i="14"/>
  <c r="G23" i="14" s="1"/>
  <c r="F23" i="14"/>
  <c r="E24" i="14"/>
  <c r="G24" i="14" s="1"/>
  <c r="F24" i="14"/>
  <c r="E25" i="14"/>
  <c r="G25" i="14" s="1"/>
  <c r="F25" i="14"/>
  <c r="E26" i="14"/>
  <c r="G26" i="14" s="1"/>
  <c r="F26" i="14"/>
  <c r="E27" i="14"/>
  <c r="G27" i="14" s="1"/>
  <c r="F27" i="14"/>
  <c r="E28" i="14"/>
  <c r="G28" i="14" s="1"/>
  <c r="F28" i="14"/>
  <c r="E29" i="14"/>
  <c r="G29" i="14" s="1"/>
  <c r="F29" i="14"/>
  <c r="E30" i="14"/>
  <c r="G30" i="14" s="1"/>
  <c r="F30" i="14"/>
  <c r="E31" i="14"/>
  <c r="G31" i="14" s="1"/>
  <c r="F31" i="14"/>
  <c r="E32" i="14"/>
  <c r="G32" i="14" s="1"/>
  <c r="F32" i="14"/>
  <c r="E33" i="14"/>
  <c r="G33" i="14" s="1"/>
  <c r="F33" i="14"/>
  <c r="E34" i="14"/>
  <c r="G34" i="14" s="1"/>
  <c r="F34" i="14"/>
  <c r="E35" i="14"/>
  <c r="G35" i="14" s="1"/>
  <c r="F35" i="14"/>
  <c r="E36" i="14"/>
  <c r="G36" i="14" s="1"/>
  <c r="F36" i="14"/>
  <c r="E37" i="14"/>
  <c r="G37" i="14" s="1"/>
  <c r="F37" i="14"/>
  <c r="E38" i="14"/>
  <c r="G38" i="14" s="1"/>
  <c r="F38" i="14"/>
  <c r="E39" i="14"/>
  <c r="G39" i="14" s="1"/>
  <c r="F39" i="14"/>
  <c r="E40" i="14"/>
  <c r="G40" i="14" s="1"/>
  <c r="F40" i="14"/>
  <c r="E41" i="14"/>
  <c r="G41" i="14" s="1"/>
  <c r="F41" i="14"/>
  <c r="E42" i="14"/>
  <c r="G42" i="14" s="1"/>
  <c r="F42" i="14"/>
  <c r="E43" i="14"/>
  <c r="G43" i="14" s="1"/>
  <c r="F43" i="14"/>
  <c r="E44" i="14"/>
  <c r="G44" i="14" s="1"/>
  <c r="F44" i="14"/>
  <c r="E45" i="14"/>
  <c r="G45" i="14" s="1"/>
  <c r="F45" i="14"/>
  <c r="E46" i="14"/>
  <c r="G46" i="14" s="1"/>
  <c r="F46" i="14"/>
  <c r="E47" i="14"/>
  <c r="G47" i="14" s="1"/>
  <c r="F47" i="14"/>
  <c r="E48" i="14"/>
  <c r="G48" i="14" s="1"/>
  <c r="F48" i="14"/>
  <c r="E49" i="14"/>
  <c r="G49" i="14" s="1"/>
  <c r="F49" i="14"/>
  <c r="E50" i="14"/>
  <c r="G50" i="14" s="1"/>
  <c r="F50" i="14"/>
  <c r="E51" i="14"/>
  <c r="G51" i="14" s="1"/>
  <c r="F51" i="14"/>
  <c r="E52" i="14"/>
  <c r="G52" i="14" s="1"/>
  <c r="F52" i="14"/>
  <c r="E53" i="14"/>
  <c r="G53" i="14" s="1"/>
  <c r="F53" i="14"/>
  <c r="E54" i="14"/>
  <c r="G54" i="14" s="1"/>
  <c r="F54" i="14"/>
  <c r="E55" i="14"/>
  <c r="G55" i="14" s="1"/>
  <c r="F55" i="14"/>
  <c r="E56" i="14"/>
  <c r="G56" i="14" s="1"/>
  <c r="F56" i="14"/>
  <c r="E57" i="14"/>
  <c r="G57" i="14" s="1"/>
  <c r="F57" i="14"/>
  <c r="E58" i="14"/>
  <c r="G58" i="14" s="1"/>
  <c r="F58" i="14"/>
  <c r="E59" i="14"/>
  <c r="G59" i="14" s="1"/>
  <c r="F59" i="14"/>
  <c r="E60" i="14"/>
  <c r="G60" i="14" s="1"/>
  <c r="F60" i="14"/>
  <c r="E61" i="14"/>
  <c r="G61" i="14" s="1"/>
  <c r="F61" i="14"/>
  <c r="E62" i="14"/>
  <c r="G62" i="14" s="1"/>
  <c r="F62" i="14"/>
  <c r="E63" i="14"/>
  <c r="G63" i="14" s="1"/>
  <c r="F63" i="14"/>
  <c r="E64" i="14"/>
  <c r="G64" i="14" s="1"/>
  <c r="F64" i="14"/>
  <c r="E65" i="14"/>
  <c r="G65" i="14" s="1"/>
  <c r="F65" i="14"/>
  <c r="E66" i="14"/>
  <c r="G66" i="14" s="1"/>
  <c r="F66" i="14"/>
  <c r="E67" i="14"/>
  <c r="G67" i="14" s="1"/>
  <c r="F67" i="14"/>
  <c r="E68" i="14"/>
  <c r="G68" i="14" s="1"/>
  <c r="F68" i="14"/>
  <c r="E69" i="14"/>
  <c r="G69" i="14" s="1"/>
  <c r="F69" i="14"/>
  <c r="E70" i="14"/>
  <c r="G70" i="14" s="1"/>
  <c r="F70" i="14"/>
  <c r="E71" i="14"/>
  <c r="G71" i="14" s="1"/>
  <c r="F71" i="14"/>
  <c r="E72" i="14"/>
  <c r="G72" i="14" s="1"/>
  <c r="F72" i="14"/>
  <c r="E73" i="14"/>
  <c r="G73" i="14" s="1"/>
  <c r="F73" i="14"/>
  <c r="E74" i="14"/>
  <c r="G74" i="14" s="1"/>
  <c r="F74" i="14"/>
  <c r="E75" i="14"/>
  <c r="G75" i="14" s="1"/>
  <c r="F75" i="14"/>
  <c r="E76" i="14"/>
  <c r="G76" i="14" s="1"/>
  <c r="F76" i="14"/>
  <c r="E77" i="14"/>
  <c r="G77" i="14" s="1"/>
  <c r="F77" i="14"/>
  <c r="E78" i="14"/>
  <c r="G78" i="14" s="1"/>
  <c r="F78" i="14"/>
  <c r="E79" i="14"/>
  <c r="G79" i="14" s="1"/>
  <c r="F79" i="14"/>
  <c r="E80" i="14"/>
  <c r="G80" i="14" s="1"/>
  <c r="F80" i="14"/>
  <c r="E81" i="14"/>
  <c r="G81" i="14" s="1"/>
  <c r="F81" i="14"/>
  <c r="E82" i="14"/>
  <c r="G82" i="14" s="1"/>
  <c r="F82" i="14"/>
  <c r="E83" i="14"/>
  <c r="G83" i="14" s="1"/>
  <c r="F83" i="14"/>
  <c r="E84" i="14"/>
  <c r="G84" i="14" s="1"/>
  <c r="F84" i="14"/>
  <c r="E85" i="14"/>
  <c r="G85" i="14" s="1"/>
  <c r="F85" i="14"/>
  <c r="E86" i="14"/>
  <c r="G86" i="14" s="1"/>
  <c r="F86" i="14"/>
  <c r="E87" i="14"/>
  <c r="G87" i="14" s="1"/>
  <c r="F87" i="14"/>
  <c r="E88" i="14"/>
  <c r="G88" i="14" s="1"/>
  <c r="F88" i="14"/>
  <c r="E89" i="14"/>
  <c r="G89" i="14" s="1"/>
  <c r="F89" i="14"/>
  <c r="E90" i="14"/>
  <c r="G90" i="14" s="1"/>
  <c r="F90" i="14"/>
  <c r="E91" i="14"/>
  <c r="G91" i="14" s="1"/>
  <c r="F91" i="14"/>
  <c r="E92" i="14"/>
  <c r="G92" i="14" s="1"/>
  <c r="F92" i="14"/>
  <c r="E93" i="14"/>
  <c r="G93" i="14" s="1"/>
  <c r="F93" i="14"/>
  <c r="E94" i="14"/>
  <c r="G94" i="14" s="1"/>
  <c r="F94" i="14"/>
  <c r="E95" i="14"/>
  <c r="G95" i="14" s="1"/>
  <c r="F95" i="14"/>
  <c r="E96" i="14"/>
  <c r="G96" i="14" s="1"/>
  <c r="F96" i="14"/>
  <c r="E97" i="14"/>
  <c r="G97" i="14" s="1"/>
  <c r="F97" i="14"/>
  <c r="E98" i="14"/>
  <c r="G98" i="14" s="1"/>
  <c r="F98" i="14"/>
  <c r="E99" i="14"/>
  <c r="G99" i="14" s="1"/>
  <c r="F99" i="14"/>
  <c r="E100" i="14"/>
  <c r="G100" i="14" s="1"/>
  <c r="F100" i="14"/>
  <c r="E101" i="14"/>
  <c r="G101" i="14" s="1"/>
  <c r="F101" i="14"/>
  <c r="E102" i="14"/>
  <c r="G102" i="14" s="1"/>
  <c r="F102" i="14"/>
  <c r="E103" i="14"/>
  <c r="G103" i="14" s="1"/>
  <c r="F103" i="14"/>
  <c r="E104" i="14"/>
  <c r="G104" i="14" s="1"/>
  <c r="F104" i="14"/>
  <c r="E105" i="14"/>
  <c r="G105" i="14" s="1"/>
  <c r="F105" i="14"/>
  <c r="E106" i="14"/>
  <c r="G106" i="14" s="1"/>
  <c r="F106" i="14"/>
  <c r="E107" i="14"/>
  <c r="G107" i="14" s="1"/>
  <c r="F107" i="14"/>
  <c r="E108" i="14"/>
  <c r="G108" i="14" s="1"/>
  <c r="F108" i="14"/>
  <c r="E109" i="14"/>
  <c r="G109" i="14" s="1"/>
  <c r="F109" i="14"/>
  <c r="E110" i="14"/>
  <c r="G110" i="14" s="1"/>
  <c r="F110" i="14"/>
  <c r="E111" i="14"/>
  <c r="G111" i="14" s="1"/>
  <c r="F111" i="14"/>
  <c r="E112" i="14"/>
  <c r="G112" i="14" s="1"/>
  <c r="F112" i="14"/>
  <c r="E113" i="14"/>
  <c r="G113" i="14" s="1"/>
  <c r="F113" i="14"/>
  <c r="E114" i="14"/>
  <c r="G114" i="14" s="1"/>
  <c r="F114" i="14"/>
  <c r="E115" i="14"/>
  <c r="G115" i="14" s="1"/>
  <c r="F115" i="14"/>
  <c r="E116" i="14"/>
  <c r="G116" i="14" s="1"/>
  <c r="F116" i="14"/>
  <c r="E117" i="14"/>
  <c r="G117" i="14" s="1"/>
  <c r="F117" i="14"/>
  <c r="E118" i="14"/>
  <c r="G118" i="14" s="1"/>
  <c r="F118" i="14"/>
  <c r="E119" i="14"/>
  <c r="G119" i="14" s="1"/>
  <c r="F119" i="14"/>
  <c r="E120" i="14"/>
  <c r="G120" i="14" s="1"/>
  <c r="F120" i="14"/>
  <c r="E121" i="14"/>
  <c r="G121" i="14" s="1"/>
  <c r="F121" i="14"/>
  <c r="E122" i="14"/>
  <c r="G122" i="14" s="1"/>
  <c r="F122" i="14"/>
  <c r="E123" i="14"/>
  <c r="G123" i="14" s="1"/>
  <c r="F123" i="14"/>
  <c r="E124" i="14"/>
  <c r="G124" i="14" s="1"/>
  <c r="F124" i="14"/>
  <c r="E125" i="14"/>
  <c r="G125" i="14" s="1"/>
  <c r="F125" i="14"/>
  <c r="E126" i="14"/>
  <c r="G126" i="14" s="1"/>
  <c r="F126" i="14"/>
  <c r="E127" i="14"/>
  <c r="G127" i="14" s="1"/>
  <c r="F127" i="14"/>
  <c r="E128" i="14"/>
  <c r="G128" i="14" s="1"/>
  <c r="F128" i="14"/>
  <c r="E129" i="14"/>
  <c r="G129" i="14" s="1"/>
  <c r="F129" i="14"/>
  <c r="E130" i="14"/>
  <c r="G130" i="14" s="1"/>
  <c r="F130" i="14"/>
  <c r="E131" i="14"/>
  <c r="G131" i="14" s="1"/>
  <c r="F131" i="14"/>
  <c r="E132" i="14"/>
  <c r="G132" i="14" s="1"/>
  <c r="F132" i="14"/>
  <c r="E133" i="14"/>
  <c r="G133" i="14" s="1"/>
  <c r="F133" i="14"/>
  <c r="E134" i="14"/>
  <c r="G134" i="14" s="1"/>
  <c r="F134" i="14"/>
  <c r="E135" i="14"/>
  <c r="G135" i="14" s="1"/>
  <c r="F135" i="14"/>
  <c r="E136" i="14"/>
  <c r="G136" i="14" s="1"/>
  <c r="F136" i="14"/>
  <c r="E137" i="14"/>
  <c r="G137" i="14" s="1"/>
  <c r="F137" i="14"/>
  <c r="E138" i="14"/>
  <c r="G138" i="14" s="1"/>
  <c r="F138" i="14"/>
  <c r="E139" i="14"/>
  <c r="G139" i="14" s="1"/>
  <c r="F139" i="14"/>
  <c r="E140" i="14"/>
  <c r="G140" i="14" s="1"/>
  <c r="F140" i="14"/>
  <c r="E141" i="14"/>
  <c r="G141" i="14" s="1"/>
  <c r="F141" i="14"/>
  <c r="E142" i="14"/>
  <c r="G142" i="14" s="1"/>
  <c r="F142" i="14"/>
  <c r="E143" i="14"/>
  <c r="G143" i="14" s="1"/>
  <c r="F143" i="14"/>
  <c r="E144" i="14"/>
  <c r="G144" i="14" s="1"/>
  <c r="F144" i="14"/>
  <c r="E145" i="14"/>
  <c r="G145" i="14" s="1"/>
  <c r="F145" i="14"/>
  <c r="E146" i="14"/>
  <c r="G146" i="14" s="1"/>
  <c r="F146" i="14"/>
  <c r="E147" i="14"/>
  <c r="G147" i="14" s="1"/>
  <c r="F147" i="14"/>
  <c r="E148" i="14"/>
  <c r="G148" i="14" s="1"/>
  <c r="F148" i="14"/>
  <c r="E149" i="14"/>
  <c r="G149" i="14" s="1"/>
  <c r="F149" i="14"/>
  <c r="E150" i="14"/>
  <c r="G150" i="14" s="1"/>
  <c r="F150" i="14"/>
  <c r="E151" i="14"/>
  <c r="G151" i="14" s="1"/>
  <c r="F151" i="14"/>
  <c r="E152" i="14"/>
  <c r="G152" i="14" s="1"/>
  <c r="F152" i="14"/>
  <c r="E153" i="14"/>
  <c r="G153" i="14" s="1"/>
  <c r="F153" i="14"/>
  <c r="E154" i="14"/>
  <c r="G154" i="14" s="1"/>
  <c r="F154" i="14"/>
  <c r="E155" i="14"/>
  <c r="G155" i="14" s="1"/>
  <c r="F155" i="14"/>
  <c r="E156" i="14"/>
  <c r="G156" i="14" s="1"/>
  <c r="F156" i="14"/>
  <c r="E157" i="14"/>
  <c r="G157" i="14" s="1"/>
  <c r="F157" i="14"/>
  <c r="E158" i="14"/>
  <c r="G158" i="14" s="1"/>
  <c r="F158" i="14"/>
  <c r="E159" i="14"/>
  <c r="G159" i="14" s="1"/>
  <c r="F159" i="14"/>
  <c r="E160" i="14"/>
  <c r="G160" i="14" s="1"/>
  <c r="F160" i="14"/>
  <c r="E161" i="14"/>
  <c r="G161" i="14" s="1"/>
  <c r="F161" i="14"/>
  <c r="E162" i="14"/>
  <c r="G162" i="14" s="1"/>
  <c r="F162" i="14"/>
  <c r="E163" i="14"/>
  <c r="G163" i="14" s="1"/>
  <c r="F163" i="14"/>
  <c r="E164" i="14"/>
  <c r="G164" i="14" s="1"/>
  <c r="F164" i="14"/>
  <c r="E165" i="14"/>
  <c r="G165" i="14" s="1"/>
  <c r="F165" i="14"/>
  <c r="E166" i="14"/>
  <c r="G166" i="14" s="1"/>
  <c r="F166" i="14"/>
  <c r="E167" i="14"/>
  <c r="G167" i="14" s="1"/>
  <c r="F167" i="14"/>
  <c r="E168" i="14"/>
  <c r="G168" i="14" s="1"/>
  <c r="F168" i="14"/>
  <c r="E169" i="14"/>
  <c r="G169" i="14" s="1"/>
  <c r="F169" i="14"/>
  <c r="E170" i="14"/>
  <c r="G170" i="14" s="1"/>
  <c r="F170" i="14"/>
  <c r="E171" i="14"/>
  <c r="G171" i="14" s="1"/>
  <c r="F171" i="14"/>
  <c r="E172" i="14"/>
  <c r="G172" i="14" s="1"/>
  <c r="F172" i="14"/>
  <c r="E173" i="14"/>
  <c r="G173" i="14" s="1"/>
  <c r="F173" i="14"/>
  <c r="E174" i="14"/>
  <c r="G174" i="14" s="1"/>
  <c r="F174" i="14"/>
  <c r="E175" i="14"/>
  <c r="G175" i="14" s="1"/>
  <c r="F175" i="14"/>
  <c r="E176" i="14"/>
  <c r="G176" i="14" s="1"/>
  <c r="F176" i="14"/>
  <c r="E177" i="14"/>
  <c r="G177" i="14" s="1"/>
  <c r="F177" i="14"/>
  <c r="E178" i="14"/>
  <c r="G178" i="14" s="1"/>
  <c r="F178" i="14"/>
  <c r="E179" i="14"/>
  <c r="G179" i="14" s="1"/>
  <c r="F179" i="14"/>
  <c r="E180" i="14"/>
  <c r="G180" i="14" s="1"/>
  <c r="F180" i="14"/>
  <c r="E181" i="14"/>
  <c r="G181" i="14" s="1"/>
  <c r="F181" i="14"/>
  <c r="E182" i="14"/>
  <c r="G182" i="14" s="1"/>
  <c r="F182" i="14"/>
  <c r="E183" i="14"/>
  <c r="G183" i="14" s="1"/>
  <c r="F183" i="14"/>
  <c r="E184" i="14"/>
  <c r="G184" i="14" s="1"/>
  <c r="F184" i="14"/>
  <c r="E185" i="14"/>
  <c r="G185" i="14" s="1"/>
  <c r="F185" i="14"/>
  <c r="E186" i="14"/>
  <c r="G186" i="14" s="1"/>
  <c r="F186" i="14"/>
  <c r="E187" i="14"/>
  <c r="G187" i="14" s="1"/>
  <c r="F187" i="14"/>
  <c r="E188" i="14"/>
  <c r="G188" i="14" s="1"/>
  <c r="F188" i="14"/>
  <c r="E189" i="14"/>
  <c r="G189" i="14" s="1"/>
  <c r="F189" i="14"/>
  <c r="E190" i="14"/>
  <c r="G190" i="14" s="1"/>
  <c r="F190" i="14"/>
  <c r="E191" i="14"/>
  <c r="G191" i="14" s="1"/>
  <c r="F191" i="14"/>
  <c r="E192" i="14"/>
  <c r="G192" i="14" s="1"/>
  <c r="F192" i="14"/>
  <c r="E193" i="14"/>
  <c r="G193" i="14" s="1"/>
  <c r="F193" i="14"/>
  <c r="E194" i="14"/>
  <c r="G194" i="14" s="1"/>
  <c r="F194" i="14"/>
  <c r="E195" i="14"/>
  <c r="G195" i="14" s="1"/>
  <c r="F195" i="14"/>
  <c r="E196" i="14"/>
  <c r="G196" i="14" s="1"/>
  <c r="F196" i="14"/>
  <c r="E197" i="14"/>
  <c r="G197" i="14" s="1"/>
  <c r="F197" i="14"/>
  <c r="E198" i="14"/>
  <c r="G198" i="14" s="1"/>
  <c r="F198" i="14"/>
  <c r="E199" i="14"/>
  <c r="G199" i="14" s="1"/>
  <c r="F199" i="14"/>
  <c r="E200" i="14"/>
  <c r="G200" i="14" s="1"/>
  <c r="F200" i="14"/>
  <c r="E201" i="14"/>
  <c r="G201" i="14" s="1"/>
  <c r="F201" i="14"/>
  <c r="E202" i="14"/>
  <c r="G202" i="14" s="1"/>
  <c r="F202" i="14"/>
  <c r="E203" i="14"/>
  <c r="G203" i="14" s="1"/>
  <c r="F203" i="14"/>
  <c r="E204" i="14"/>
  <c r="G204" i="14" s="1"/>
  <c r="F204" i="14"/>
  <c r="E205" i="14"/>
  <c r="G205" i="14" s="1"/>
  <c r="F205" i="14"/>
  <c r="E206" i="14"/>
  <c r="G206" i="14" s="1"/>
  <c r="F206" i="14"/>
  <c r="E207" i="14"/>
  <c r="G207" i="14" s="1"/>
  <c r="F207" i="14"/>
  <c r="E208" i="14"/>
  <c r="G208" i="14" s="1"/>
  <c r="F208" i="14"/>
  <c r="E209" i="14"/>
  <c r="G209" i="14" s="1"/>
  <c r="F209" i="14"/>
  <c r="E210" i="14"/>
  <c r="G210" i="14" s="1"/>
  <c r="F210" i="14"/>
  <c r="E211" i="14"/>
  <c r="G211" i="14" s="1"/>
  <c r="F211" i="14"/>
  <c r="E212" i="14"/>
  <c r="G212" i="14" s="1"/>
  <c r="F212" i="14"/>
  <c r="E213" i="14"/>
  <c r="G213" i="14" s="1"/>
  <c r="F213" i="14"/>
  <c r="E214" i="14"/>
  <c r="G214" i="14" s="1"/>
  <c r="F214" i="14"/>
  <c r="E215" i="14"/>
  <c r="G215" i="14" s="1"/>
  <c r="F215" i="14"/>
  <c r="E216" i="14"/>
  <c r="G216" i="14" s="1"/>
  <c r="F216" i="14"/>
  <c r="E217" i="14"/>
  <c r="G217" i="14" s="1"/>
  <c r="F217" i="14"/>
  <c r="E218" i="14"/>
  <c r="G218" i="14" s="1"/>
  <c r="F218" i="14"/>
  <c r="E219" i="14"/>
  <c r="G219" i="14" s="1"/>
  <c r="F219" i="14"/>
  <c r="E220" i="14"/>
  <c r="G220" i="14" s="1"/>
  <c r="F220" i="14"/>
  <c r="E221" i="14"/>
  <c r="G221" i="14" s="1"/>
  <c r="F221" i="14"/>
  <c r="E222" i="14"/>
  <c r="G222" i="14" s="1"/>
  <c r="F222" i="14"/>
  <c r="E223" i="14"/>
  <c r="G223" i="14" s="1"/>
  <c r="F223" i="14"/>
  <c r="E224" i="14"/>
  <c r="G224" i="14" s="1"/>
  <c r="F224" i="14"/>
  <c r="E225" i="14"/>
  <c r="G225" i="14" s="1"/>
  <c r="F225" i="14"/>
  <c r="E226" i="14"/>
  <c r="G226" i="14" s="1"/>
  <c r="F226" i="14"/>
  <c r="E227" i="14"/>
  <c r="G227" i="14" s="1"/>
  <c r="F227" i="14"/>
  <c r="E228" i="14"/>
  <c r="G228" i="14" s="1"/>
  <c r="F228" i="14"/>
  <c r="E229" i="14"/>
  <c r="G229" i="14" s="1"/>
  <c r="F229" i="14"/>
  <c r="E230" i="14"/>
  <c r="G230" i="14" s="1"/>
  <c r="F230" i="14"/>
  <c r="E231" i="14"/>
  <c r="G231" i="14" s="1"/>
  <c r="F231" i="14"/>
  <c r="E232" i="14"/>
  <c r="G232" i="14" s="1"/>
  <c r="F232" i="14"/>
  <c r="E233" i="14"/>
  <c r="G233" i="14" s="1"/>
  <c r="F233" i="14"/>
  <c r="E234" i="14"/>
  <c r="G234" i="14" s="1"/>
  <c r="F234" i="14"/>
  <c r="E235" i="14"/>
  <c r="G235" i="14" s="1"/>
  <c r="F235" i="14"/>
  <c r="E236" i="14"/>
  <c r="G236" i="14" s="1"/>
  <c r="F236" i="14"/>
  <c r="E237" i="14"/>
  <c r="G237" i="14" s="1"/>
  <c r="F237" i="14"/>
  <c r="E238" i="14"/>
  <c r="G238" i="14" s="1"/>
  <c r="F238" i="14"/>
  <c r="E239" i="14"/>
  <c r="G239" i="14" s="1"/>
  <c r="F239" i="14"/>
  <c r="E240" i="14"/>
  <c r="G240" i="14" s="1"/>
  <c r="F240" i="14"/>
  <c r="E241" i="14"/>
  <c r="G241" i="14" s="1"/>
  <c r="F241" i="14"/>
  <c r="E242" i="14"/>
  <c r="G242" i="14" s="1"/>
  <c r="F242" i="14"/>
  <c r="E243" i="14"/>
  <c r="G243" i="14" s="1"/>
  <c r="F243" i="14"/>
  <c r="E244" i="14"/>
  <c r="G244" i="14" s="1"/>
  <c r="F244" i="14"/>
  <c r="E245" i="14"/>
  <c r="G245" i="14" s="1"/>
  <c r="F245" i="14"/>
  <c r="E246" i="14"/>
  <c r="G246" i="14" s="1"/>
  <c r="F246" i="14"/>
  <c r="E247" i="14"/>
  <c r="G247" i="14" s="1"/>
  <c r="F247" i="14"/>
  <c r="E248" i="14"/>
  <c r="G248" i="14" s="1"/>
  <c r="F248" i="14"/>
  <c r="E249" i="14"/>
  <c r="G249" i="14" s="1"/>
  <c r="F249" i="14"/>
  <c r="E250" i="14"/>
  <c r="G250" i="14" s="1"/>
  <c r="F250" i="14"/>
  <c r="E251" i="14"/>
  <c r="G251" i="14" s="1"/>
  <c r="F251" i="14"/>
  <c r="E252" i="14"/>
  <c r="G252" i="14" s="1"/>
  <c r="F252" i="14"/>
  <c r="E253" i="14"/>
  <c r="G253" i="14" s="1"/>
  <c r="F253" i="14"/>
  <c r="E254" i="14"/>
  <c r="G254" i="14" s="1"/>
  <c r="F254" i="14"/>
  <c r="E255" i="14"/>
  <c r="G255" i="14" s="1"/>
  <c r="F255" i="14"/>
  <c r="E256" i="14"/>
  <c r="G256" i="14" s="1"/>
  <c r="F256" i="14"/>
  <c r="E257" i="14"/>
  <c r="G257" i="14" s="1"/>
  <c r="F257" i="14"/>
  <c r="E258" i="14"/>
  <c r="G258" i="14" s="1"/>
  <c r="F258" i="14"/>
  <c r="E259" i="14"/>
  <c r="G259" i="14" s="1"/>
  <c r="F259" i="14"/>
  <c r="E260" i="14"/>
  <c r="G260" i="14" s="1"/>
  <c r="F260" i="14"/>
  <c r="E261" i="14"/>
  <c r="G261" i="14" s="1"/>
  <c r="F261" i="14"/>
  <c r="E262" i="14"/>
  <c r="G262" i="14" s="1"/>
  <c r="F262" i="14"/>
  <c r="E263" i="14"/>
  <c r="G263" i="14" s="1"/>
  <c r="F263" i="14"/>
  <c r="E264" i="14"/>
  <c r="G264" i="14" s="1"/>
  <c r="F264" i="14"/>
  <c r="E265" i="14"/>
  <c r="G265" i="14" s="1"/>
  <c r="F265" i="14"/>
  <c r="E266" i="14"/>
  <c r="G266" i="14" s="1"/>
  <c r="F266" i="14"/>
  <c r="E267" i="14"/>
  <c r="G267" i="14" s="1"/>
  <c r="F267" i="14"/>
  <c r="E268" i="14"/>
  <c r="G268" i="14" s="1"/>
  <c r="F268" i="14"/>
  <c r="E269" i="14"/>
  <c r="G269" i="14" s="1"/>
  <c r="F269" i="14"/>
  <c r="E270" i="14"/>
  <c r="G270" i="14" s="1"/>
  <c r="F270" i="14"/>
  <c r="E271" i="14"/>
  <c r="G271" i="14" s="1"/>
  <c r="F271" i="14"/>
  <c r="E272" i="14"/>
  <c r="G272" i="14" s="1"/>
  <c r="F272" i="14"/>
  <c r="E273" i="14"/>
  <c r="G273" i="14" s="1"/>
  <c r="F273" i="14"/>
  <c r="E274" i="14"/>
  <c r="G274" i="14" s="1"/>
  <c r="F274" i="14"/>
  <c r="E275" i="14"/>
  <c r="G275" i="14" s="1"/>
  <c r="F275" i="14"/>
  <c r="E276" i="14"/>
  <c r="G276" i="14" s="1"/>
  <c r="F276" i="14"/>
  <c r="E277" i="14"/>
  <c r="G277" i="14" s="1"/>
  <c r="F277" i="14"/>
  <c r="E278" i="14"/>
  <c r="G278" i="14" s="1"/>
  <c r="F278" i="14"/>
  <c r="E279" i="14"/>
  <c r="G279" i="14" s="1"/>
  <c r="F279" i="14"/>
  <c r="E280" i="14"/>
  <c r="G280" i="14" s="1"/>
  <c r="F280" i="14"/>
  <c r="E281" i="14"/>
  <c r="G281" i="14" s="1"/>
  <c r="F281" i="14"/>
  <c r="E282" i="14"/>
  <c r="G282" i="14" s="1"/>
  <c r="F282" i="14"/>
  <c r="E283" i="14"/>
  <c r="G283" i="14" s="1"/>
  <c r="F283" i="14"/>
  <c r="E284" i="14"/>
  <c r="G284" i="14" s="1"/>
  <c r="F284" i="14"/>
  <c r="E285" i="14"/>
  <c r="G285" i="14" s="1"/>
  <c r="F285" i="14"/>
  <c r="E286" i="14"/>
  <c r="G286" i="14" s="1"/>
  <c r="F286" i="14"/>
  <c r="E287" i="14"/>
  <c r="G287" i="14" s="1"/>
  <c r="F287" i="14"/>
  <c r="E288" i="14"/>
  <c r="G288" i="14" s="1"/>
  <c r="F288" i="14"/>
  <c r="E289" i="14"/>
  <c r="G289" i="14" s="1"/>
  <c r="F289" i="14"/>
  <c r="E290" i="14"/>
  <c r="G290" i="14" s="1"/>
  <c r="F290" i="14"/>
  <c r="E291" i="14"/>
  <c r="G291" i="14" s="1"/>
  <c r="F291" i="14"/>
  <c r="E292" i="14"/>
  <c r="G292" i="14" s="1"/>
  <c r="F292" i="14"/>
  <c r="E293" i="14"/>
  <c r="G293" i="14" s="1"/>
  <c r="F293" i="14"/>
  <c r="E294" i="14"/>
  <c r="G294" i="14" s="1"/>
  <c r="F294" i="14"/>
  <c r="E295" i="14"/>
  <c r="G295" i="14" s="1"/>
  <c r="F295" i="14"/>
  <c r="E296" i="14"/>
  <c r="G296" i="14" s="1"/>
  <c r="F296" i="14"/>
  <c r="E297" i="14"/>
  <c r="G297" i="14" s="1"/>
  <c r="F297" i="14"/>
  <c r="E298" i="14"/>
  <c r="G298" i="14" s="1"/>
  <c r="F298" i="14"/>
  <c r="E299" i="14"/>
  <c r="G299" i="14" s="1"/>
  <c r="F299" i="14"/>
  <c r="E300" i="14"/>
  <c r="G300" i="14" s="1"/>
  <c r="F300" i="14"/>
  <c r="E301" i="14"/>
  <c r="G301" i="14" s="1"/>
  <c r="F301" i="14"/>
  <c r="E302" i="14"/>
  <c r="G302" i="14" s="1"/>
  <c r="F302" i="14"/>
  <c r="E303" i="14"/>
  <c r="G303" i="14" s="1"/>
  <c r="F303" i="14"/>
  <c r="E304" i="14"/>
  <c r="G304" i="14" s="1"/>
  <c r="F304" i="14"/>
  <c r="E305" i="14"/>
  <c r="G305" i="14" s="1"/>
  <c r="F305" i="14"/>
  <c r="E306" i="14"/>
  <c r="G306" i="14" s="1"/>
  <c r="F306" i="14"/>
  <c r="E307" i="14"/>
  <c r="G307" i="14" s="1"/>
  <c r="F307" i="14"/>
  <c r="E308" i="14"/>
  <c r="G308" i="14" s="1"/>
  <c r="F308" i="14"/>
  <c r="E309" i="14"/>
  <c r="G309" i="14" s="1"/>
  <c r="F309" i="14"/>
  <c r="E310" i="14"/>
  <c r="G310" i="14" s="1"/>
  <c r="F310" i="14"/>
  <c r="E311" i="14"/>
  <c r="G311" i="14" s="1"/>
  <c r="F311" i="14"/>
  <c r="E312" i="14"/>
  <c r="G312" i="14" s="1"/>
  <c r="F312" i="14"/>
  <c r="E313" i="14"/>
  <c r="G313" i="14" s="1"/>
  <c r="F313" i="14"/>
  <c r="E314" i="14"/>
  <c r="G314" i="14" s="1"/>
  <c r="F314" i="14"/>
  <c r="E315" i="14"/>
  <c r="G315" i="14" s="1"/>
  <c r="F315" i="14"/>
  <c r="E316" i="14"/>
  <c r="G316" i="14" s="1"/>
  <c r="F316" i="14"/>
  <c r="E317" i="14"/>
  <c r="G317" i="14" s="1"/>
  <c r="F317" i="14"/>
  <c r="E318" i="14"/>
  <c r="G318" i="14" s="1"/>
  <c r="F318" i="14"/>
  <c r="E319" i="14"/>
  <c r="G319" i="14" s="1"/>
  <c r="F319" i="14"/>
  <c r="E320" i="14"/>
  <c r="G320" i="14" s="1"/>
  <c r="F320" i="14"/>
  <c r="E321" i="14"/>
  <c r="G321" i="14" s="1"/>
  <c r="F321" i="14"/>
  <c r="E322" i="14"/>
  <c r="G322" i="14" s="1"/>
  <c r="F322" i="14"/>
  <c r="E323" i="14"/>
  <c r="G323" i="14" s="1"/>
  <c r="F323" i="14"/>
  <c r="E324" i="14"/>
  <c r="G324" i="14" s="1"/>
  <c r="F324" i="14"/>
  <c r="E325" i="14"/>
  <c r="G325" i="14" s="1"/>
  <c r="F325" i="14"/>
  <c r="E326" i="14"/>
  <c r="G326" i="14" s="1"/>
  <c r="F326" i="14"/>
  <c r="E327" i="14"/>
  <c r="G327" i="14" s="1"/>
  <c r="F327" i="14"/>
  <c r="E328" i="14"/>
  <c r="G328" i="14" s="1"/>
  <c r="F328" i="14"/>
  <c r="E329" i="14"/>
  <c r="G329" i="14" s="1"/>
  <c r="F329" i="14"/>
  <c r="E330" i="14"/>
  <c r="G330" i="14" s="1"/>
  <c r="F330" i="14"/>
  <c r="E331" i="14"/>
  <c r="G331" i="14" s="1"/>
  <c r="F331" i="14"/>
  <c r="E332" i="14"/>
  <c r="G332" i="14" s="1"/>
  <c r="F332" i="14"/>
  <c r="E333" i="14"/>
  <c r="G333" i="14" s="1"/>
  <c r="F333" i="14"/>
  <c r="E334" i="14"/>
  <c r="G334" i="14" s="1"/>
  <c r="F334" i="14"/>
  <c r="E335" i="14"/>
  <c r="G335" i="14" s="1"/>
  <c r="F335" i="14"/>
  <c r="E336" i="14"/>
  <c r="G336" i="14" s="1"/>
  <c r="F336" i="14"/>
  <c r="E337" i="14"/>
  <c r="G337" i="14" s="1"/>
  <c r="F337" i="14"/>
  <c r="E338" i="14"/>
  <c r="G338" i="14" s="1"/>
  <c r="F338" i="14"/>
  <c r="E339" i="14"/>
  <c r="G339" i="14" s="1"/>
  <c r="F339" i="14"/>
  <c r="E340" i="14"/>
  <c r="G340" i="14" s="1"/>
  <c r="F340" i="14"/>
  <c r="E341" i="14"/>
  <c r="G341" i="14" s="1"/>
  <c r="F341" i="14"/>
  <c r="E342" i="14"/>
  <c r="G342" i="14" s="1"/>
  <c r="F342" i="14"/>
  <c r="E343" i="14"/>
  <c r="G343" i="14" s="1"/>
  <c r="F343" i="14"/>
  <c r="E344" i="14"/>
  <c r="G344" i="14" s="1"/>
  <c r="F344" i="14"/>
  <c r="E345" i="14"/>
  <c r="G345" i="14" s="1"/>
  <c r="F345" i="14"/>
  <c r="E346" i="14"/>
  <c r="G346" i="14" s="1"/>
  <c r="F346" i="14"/>
  <c r="E347" i="14"/>
  <c r="G347" i="14" s="1"/>
  <c r="F347" i="14"/>
  <c r="E348" i="14"/>
  <c r="G348" i="14" s="1"/>
  <c r="F348" i="14"/>
  <c r="E349" i="14"/>
  <c r="G349" i="14" s="1"/>
  <c r="F349" i="14"/>
  <c r="E350" i="14"/>
  <c r="G350" i="14" s="1"/>
  <c r="F350" i="14"/>
  <c r="E351" i="14"/>
  <c r="G351" i="14" s="1"/>
  <c r="F351" i="14"/>
  <c r="E352" i="14"/>
  <c r="G352" i="14" s="1"/>
  <c r="F352" i="14"/>
  <c r="E353" i="14"/>
  <c r="G353" i="14" s="1"/>
  <c r="F353" i="14"/>
  <c r="E354" i="14"/>
  <c r="G354" i="14" s="1"/>
  <c r="F354" i="14"/>
  <c r="E355" i="14"/>
  <c r="G355" i="14" s="1"/>
  <c r="F355" i="14"/>
  <c r="E356" i="14"/>
  <c r="G356" i="14" s="1"/>
  <c r="F356" i="14"/>
  <c r="E357" i="14"/>
  <c r="G357" i="14" s="1"/>
  <c r="F357" i="14"/>
  <c r="E358" i="14"/>
  <c r="G358" i="14" s="1"/>
  <c r="F358" i="14"/>
  <c r="E359" i="14"/>
  <c r="G359" i="14" s="1"/>
  <c r="F359" i="14"/>
  <c r="E360" i="14"/>
  <c r="G360" i="14" s="1"/>
  <c r="F360" i="14"/>
  <c r="E361" i="14"/>
  <c r="G361" i="14" s="1"/>
  <c r="F361" i="14"/>
  <c r="E362" i="14"/>
  <c r="G362" i="14" s="1"/>
  <c r="F362" i="14"/>
  <c r="E363" i="14"/>
  <c r="G363" i="14" s="1"/>
  <c r="F363" i="14"/>
  <c r="E364" i="14"/>
  <c r="G364" i="14" s="1"/>
  <c r="F364" i="14"/>
  <c r="E365" i="14"/>
  <c r="G365" i="14" s="1"/>
  <c r="F365" i="14"/>
  <c r="E366" i="14"/>
  <c r="G366" i="14" s="1"/>
  <c r="F366" i="14"/>
  <c r="E367" i="14"/>
  <c r="G367" i="14" s="1"/>
  <c r="F367" i="14"/>
  <c r="E368" i="14"/>
  <c r="G368" i="14" s="1"/>
  <c r="F368" i="14"/>
  <c r="E369" i="14"/>
  <c r="G369" i="14" s="1"/>
  <c r="F369" i="14"/>
  <c r="E370" i="14"/>
  <c r="G370" i="14" s="1"/>
  <c r="F370" i="14"/>
  <c r="E371" i="14"/>
  <c r="G371" i="14" s="1"/>
  <c r="F371" i="14"/>
  <c r="E372" i="14"/>
  <c r="G372" i="14" s="1"/>
  <c r="F372" i="14"/>
  <c r="E373" i="14"/>
  <c r="G373" i="14" s="1"/>
  <c r="F373" i="14"/>
  <c r="E374" i="14"/>
  <c r="G374" i="14" s="1"/>
  <c r="F374" i="14"/>
  <c r="E375" i="14"/>
  <c r="G375" i="14" s="1"/>
  <c r="F375" i="14"/>
  <c r="E376" i="14"/>
  <c r="G376" i="14" s="1"/>
  <c r="F376" i="14"/>
  <c r="E377" i="14"/>
  <c r="G377" i="14" s="1"/>
  <c r="F377" i="14"/>
  <c r="E378" i="14"/>
  <c r="G378" i="14" s="1"/>
  <c r="F378" i="14"/>
  <c r="E379" i="14"/>
  <c r="G379" i="14" s="1"/>
  <c r="F379" i="14"/>
  <c r="E380" i="14"/>
  <c r="G380" i="14" s="1"/>
  <c r="F380" i="14"/>
  <c r="E381" i="14"/>
  <c r="G381" i="14" s="1"/>
  <c r="F381" i="14"/>
  <c r="E382" i="14"/>
  <c r="G382" i="14" s="1"/>
  <c r="F382" i="14"/>
  <c r="E383" i="14"/>
  <c r="G383" i="14" s="1"/>
  <c r="F383" i="14"/>
  <c r="E384" i="14"/>
  <c r="G384" i="14" s="1"/>
  <c r="F384" i="14"/>
  <c r="E385" i="14"/>
  <c r="G385" i="14" s="1"/>
  <c r="F385" i="14"/>
  <c r="E386" i="14"/>
  <c r="G386" i="14" s="1"/>
  <c r="F386" i="14"/>
  <c r="E387" i="14"/>
  <c r="G387" i="14" s="1"/>
  <c r="F387" i="14"/>
  <c r="E388" i="14"/>
  <c r="G388" i="14" s="1"/>
  <c r="F388" i="14"/>
  <c r="E389" i="14"/>
  <c r="G389" i="14" s="1"/>
  <c r="F389" i="14"/>
  <c r="E390" i="14"/>
  <c r="G390" i="14" s="1"/>
  <c r="F390" i="14"/>
  <c r="E391" i="14"/>
  <c r="G391" i="14" s="1"/>
  <c r="F391" i="14"/>
  <c r="E392" i="14"/>
  <c r="G392" i="14" s="1"/>
  <c r="F392" i="14"/>
  <c r="E393" i="14"/>
  <c r="G393" i="14" s="1"/>
  <c r="F393" i="14"/>
  <c r="E394" i="14"/>
  <c r="G394" i="14" s="1"/>
  <c r="F394" i="14"/>
  <c r="E395" i="14"/>
  <c r="G395" i="14" s="1"/>
  <c r="F395" i="14"/>
  <c r="E396" i="14"/>
  <c r="G396" i="14" s="1"/>
  <c r="F396" i="14"/>
  <c r="E397" i="14"/>
  <c r="G397" i="14" s="1"/>
  <c r="F397" i="14"/>
  <c r="E398" i="14"/>
  <c r="G398" i="14" s="1"/>
  <c r="F398" i="14"/>
  <c r="E399" i="14"/>
  <c r="G399" i="14" s="1"/>
  <c r="F399" i="14"/>
  <c r="E400" i="14"/>
  <c r="G400" i="14" s="1"/>
  <c r="F400" i="14"/>
  <c r="E401" i="14"/>
  <c r="G401" i="14" s="1"/>
  <c r="F401" i="14"/>
  <c r="E402" i="14"/>
  <c r="G402" i="14" s="1"/>
  <c r="F402" i="14"/>
  <c r="E403" i="14"/>
  <c r="G403" i="14" s="1"/>
  <c r="F403" i="14"/>
  <c r="E404" i="14"/>
  <c r="G404" i="14" s="1"/>
  <c r="F404" i="14"/>
  <c r="E405" i="14"/>
  <c r="G405" i="14" s="1"/>
  <c r="F405" i="14"/>
  <c r="E406" i="14"/>
  <c r="G406" i="14" s="1"/>
  <c r="F406" i="14"/>
  <c r="E407" i="14"/>
  <c r="G407" i="14" s="1"/>
  <c r="F407" i="14"/>
  <c r="E408" i="14"/>
  <c r="G408" i="14" s="1"/>
  <c r="F408" i="14"/>
  <c r="E409" i="14"/>
  <c r="G409" i="14" s="1"/>
  <c r="F409" i="14"/>
  <c r="E410" i="14"/>
  <c r="G410" i="14" s="1"/>
  <c r="F410" i="14"/>
  <c r="E411" i="14"/>
  <c r="G411" i="14" s="1"/>
  <c r="F411" i="14"/>
  <c r="E412" i="14"/>
  <c r="G412" i="14" s="1"/>
  <c r="F412" i="14"/>
  <c r="E413" i="14"/>
  <c r="G413" i="14" s="1"/>
  <c r="F413" i="14"/>
  <c r="E414" i="14"/>
  <c r="G414" i="14" s="1"/>
  <c r="F414" i="14"/>
  <c r="E415" i="14"/>
  <c r="G415" i="14" s="1"/>
  <c r="F415" i="14"/>
  <c r="E416" i="14"/>
  <c r="G416" i="14" s="1"/>
  <c r="F416" i="14"/>
  <c r="E417" i="14"/>
  <c r="G417" i="14" s="1"/>
  <c r="F417" i="14"/>
  <c r="E418" i="14"/>
  <c r="G418" i="14" s="1"/>
  <c r="F418" i="14"/>
  <c r="E419" i="14"/>
  <c r="G419" i="14" s="1"/>
  <c r="F419" i="14"/>
  <c r="E420" i="14"/>
  <c r="G420" i="14" s="1"/>
  <c r="F420" i="14"/>
  <c r="E421" i="14"/>
  <c r="G421" i="14" s="1"/>
  <c r="F421" i="14"/>
  <c r="E422" i="14"/>
  <c r="G422" i="14" s="1"/>
  <c r="F422" i="14"/>
  <c r="E423" i="14"/>
  <c r="G423" i="14" s="1"/>
  <c r="F423" i="14"/>
  <c r="E424" i="14"/>
  <c r="G424" i="14" s="1"/>
  <c r="F424" i="14"/>
  <c r="E425" i="14"/>
  <c r="G425" i="14" s="1"/>
  <c r="F425" i="14"/>
  <c r="E426" i="14"/>
  <c r="G426" i="14" s="1"/>
  <c r="F426" i="14"/>
  <c r="E427" i="14"/>
  <c r="G427" i="14" s="1"/>
  <c r="F427" i="14"/>
  <c r="E428" i="14"/>
  <c r="G428" i="14" s="1"/>
  <c r="F428" i="14"/>
  <c r="E429" i="14"/>
  <c r="G429" i="14" s="1"/>
  <c r="F429" i="14"/>
  <c r="E430" i="14"/>
  <c r="G430" i="14" s="1"/>
  <c r="F430" i="14"/>
  <c r="E431" i="14"/>
  <c r="G431" i="14" s="1"/>
  <c r="F431" i="14"/>
  <c r="E432" i="14"/>
  <c r="G432" i="14" s="1"/>
  <c r="F432" i="14"/>
  <c r="E433" i="14"/>
  <c r="G433" i="14" s="1"/>
  <c r="F433" i="14"/>
  <c r="E434" i="14"/>
  <c r="G434" i="14" s="1"/>
  <c r="F434" i="14"/>
  <c r="E435" i="14"/>
  <c r="G435" i="14" s="1"/>
  <c r="F435" i="14"/>
  <c r="E436" i="14"/>
  <c r="G436" i="14" s="1"/>
  <c r="F436" i="14"/>
  <c r="E437" i="14"/>
  <c r="G437" i="14" s="1"/>
  <c r="F437" i="14"/>
  <c r="E438" i="14"/>
  <c r="G438" i="14" s="1"/>
  <c r="F438" i="14"/>
  <c r="E439" i="14"/>
  <c r="G439" i="14" s="1"/>
  <c r="F439" i="14"/>
  <c r="E440" i="14"/>
  <c r="G440" i="14" s="1"/>
  <c r="F440" i="14"/>
  <c r="E441" i="14"/>
  <c r="G441" i="14" s="1"/>
  <c r="F441" i="14"/>
  <c r="E442" i="14"/>
  <c r="G442" i="14" s="1"/>
  <c r="F442" i="14"/>
  <c r="E443" i="14"/>
  <c r="G443" i="14" s="1"/>
  <c r="F443" i="14"/>
  <c r="E444" i="14"/>
  <c r="G444" i="14" s="1"/>
  <c r="F444" i="14"/>
  <c r="E445" i="14"/>
  <c r="G445" i="14" s="1"/>
  <c r="F445" i="14"/>
  <c r="E446" i="14"/>
  <c r="G446" i="14" s="1"/>
  <c r="F446" i="14"/>
  <c r="E447" i="14"/>
  <c r="G447" i="14" s="1"/>
  <c r="F447" i="14"/>
  <c r="E448" i="14"/>
  <c r="G448" i="14" s="1"/>
  <c r="F448" i="14"/>
  <c r="E449" i="14"/>
  <c r="G449" i="14" s="1"/>
  <c r="F449" i="14"/>
  <c r="E450" i="14"/>
  <c r="G450" i="14" s="1"/>
  <c r="F450" i="14"/>
  <c r="E451" i="14"/>
  <c r="G451" i="14" s="1"/>
  <c r="F451" i="14"/>
  <c r="E452" i="14"/>
  <c r="G452" i="14" s="1"/>
  <c r="F452" i="14"/>
  <c r="E453" i="14"/>
  <c r="G453" i="14" s="1"/>
  <c r="F453" i="14"/>
  <c r="E454" i="14"/>
  <c r="G454" i="14" s="1"/>
  <c r="F454" i="14"/>
  <c r="E455" i="14"/>
  <c r="G455" i="14" s="1"/>
  <c r="F455" i="14"/>
  <c r="E456" i="14"/>
  <c r="G456" i="14" s="1"/>
  <c r="F456" i="14"/>
  <c r="E457" i="14"/>
  <c r="G457" i="14" s="1"/>
  <c r="F457" i="14"/>
  <c r="E458" i="14"/>
  <c r="G458" i="14" s="1"/>
  <c r="F458" i="14"/>
  <c r="E459" i="14"/>
  <c r="G459" i="14" s="1"/>
  <c r="F459" i="14"/>
  <c r="E460" i="14"/>
  <c r="G460" i="14" s="1"/>
  <c r="F460" i="14"/>
  <c r="E461" i="14"/>
  <c r="G461" i="14" s="1"/>
  <c r="F461" i="14"/>
  <c r="E462" i="14"/>
  <c r="G462" i="14" s="1"/>
  <c r="F462" i="14"/>
  <c r="E463" i="14"/>
  <c r="G463" i="14" s="1"/>
  <c r="F463" i="14"/>
  <c r="E464" i="14"/>
  <c r="G464" i="14" s="1"/>
  <c r="F464" i="14"/>
  <c r="E465" i="14"/>
  <c r="G465" i="14" s="1"/>
  <c r="F465" i="14"/>
  <c r="E466" i="14"/>
  <c r="G466" i="14" s="1"/>
  <c r="F466" i="14"/>
  <c r="E467" i="14"/>
  <c r="G467" i="14" s="1"/>
  <c r="F467" i="14"/>
  <c r="E468" i="14"/>
  <c r="G468" i="14" s="1"/>
  <c r="F468" i="14"/>
  <c r="E469" i="14"/>
  <c r="G469" i="14" s="1"/>
  <c r="F469" i="14"/>
  <c r="E470" i="14"/>
  <c r="G470" i="14" s="1"/>
  <c r="F470" i="14"/>
  <c r="E471" i="14"/>
  <c r="G471" i="14" s="1"/>
  <c r="F471" i="14"/>
  <c r="E472" i="14"/>
  <c r="G472" i="14" s="1"/>
  <c r="F472" i="14"/>
  <c r="E473" i="14"/>
  <c r="G473" i="14" s="1"/>
  <c r="F473" i="14"/>
  <c r="E474" i="14"/>
  <c r="G474" i="14" s="1"/>
  <c r="F474" i="14"/>
  <c r="E475" i="14"/>
  <c r="G475" i="14" s="1"/>
  <c r="F475" i="14"/>
  <c r="E476" i="14"/>
  <c r="G476" i="14" s="1"/>
  <c r="F476" i="14"/>
  <c r="E477" i="14"/>
  <c r="G477" i="14" s="1"/>
  <c r="F477" i="14"/>
  <c r="E478" i="14"/>
  <c r="G478" i="14" s="1"/>
  <c r="F478" i="14"/>
  <c r="E479" i="14"/>
  <c r="G479" i="14" s="1"/>
  <c r="F479" i="14"/>
  <c r="E480" i="14"/>
  <c r="G480" i="14" s="1"/>
  <c r="F480" i="14"/>
  <c r="E481" i="14"/>
  <c r="G481" i="14" s="1"/>
  <c r="F481" i="14"/>
  <c r="E482" i="14"/>
  <c r="G482" i="14" s="1"/>
  <c r="F482" i="14"/>
  <c r="E483" i="14"/>
  <c r="G483" i="14" s="1"/>
  <c r="F483" i="14"/>
  <c r="E484" i="14"/>
  <c r="G484" i="14" s="1"/>
  <c r="F484" i="14"/>
  <c r="E485" i="14"/>
  <c r="G485" i="14" s="1"/>
  <c r="F485" i="14"/>
  <c r="E486" i="14"/>
  <c r="G486" i="14" s="1"/>
  <c r="F486" i="14"/>
  <c r="E487" i="14"/>
  <c r="G487" i="14" s="1"/>
  <c r="F487" i="14"/>
  <c r="E488" i="14"/>
  <c r="G488" i="14" s="1"/>
  <c r="F488" i="14"/>
  <c r="E489" i="14"/>
  <c r="G489" i="14" s="1"/>
  <c r="F489" i="14"/>
  <c r="E490" i="14"/>
  <c r="G490" i="14" s="1"/>
  <c r="F490" i="14"/>
  <c r="E491" i="14"/>
  <c r="G491" i="14" s="1"/>
  <c r="F491" i="14"/>
  <c r="E492" i="14"/>
  <c r="G492" i="14" s="1"/>
  <c r="F492" i="14"/>
  <c r="E493" i="14"/>
  <c r="G493" i="14" s="1"/>
  <c r="F493" i="14"/>
  <c r="E494" i="14"/>
  <c r="G494" i="14" s="1"/>
  <c r="F494" i="14"/>
  <c r="E495" i="14"/>
  <c r="G495" i="14" s="1"/>
  <c r="F495" i="14"/>
  <c r="E496" i="14"/>
  <c r="G496" i="14" s="1"/>
  <c r="F496" i="14"/>
  <c r="E497" i="14"/>
  <c r="G497" i="14" s="1"/>
  <c r="F497" i="14"/>
  <c r="E498" i="14"/>
  <c r="G498" i="14" s="1"/>
  <c r="F498" i="14"/>
  <c r="E499" i="14"/>
  <c r="G499" i="14" s="1"/>
  <c r="F499" i="14"/>
  <c r="E500" i="14"/>
  <c r="G500" i="14" s="1"/>
  <c r="F500" i="14"/>
  <c r="E501" i="14"/>
  <c r="G501" i="14" s="1"/>
  <c r="F501" i="14"/>
  <c r="E502" i="14"/>
  <c r="G502" i="14" s="1"/>
  <c r="F502" i="14"/>
  <c r="E503" i="14"/>
  <c r="G503" i="14" s="1"/>
  <c r="F503" i="14"/>
  <c r="E504" i="14"/>
  <c r="G504" i="14" s="1"/>
  <c r="F504" i="14"/>
  <c r="E505" i="14"/>
  <c r="G505" i="14" s="1"/>
  <c r="F505" i="14"/>
  <c r="E506" i="14"/>
  <c r="G506" i="14" s="1"/>
  <c r="F506" i="14"/>
  <c r="E507" i="14"/>
  <c r="G507" i="14" s="1"/>
  <c r="F507" i="14"/>
  <c r="E508" i="14"/>
  <c r="G508" i="14" s="1"/>
  <c r="F508" i="14"/>
  <c r="E509" i="14"/>
  <c r="G509" i="14" s="1"/>
  <c r="F509" i="14"/>
  <c r="E510" i="14"/>
  <c r="G510" i="14" s="1"/>
  <c r="F510" i="14"/>
  <c r="E511" i="14"/>
  <c r="G511" i="14" s="1"/>
  <c r="F511" i="14"/>
  <c r="E512" i="14"/>
  <c r="G512" i="14" s="1"/>
  <c r="F512" i="14"/>
  <c r="E513" i="14"/>
  <c r="G513" i="14" s="1"/>
  <c r="F513" i="14"/>
  <c r="E514" i="14"/>
  <c r="G514" i="14" s="1"/>
  <c r="F514" i="14"/>
  <c r="E515" i="14"/>
  <c r="G515" i="14" s="1"/>
  <c r="F515" i="14"/>
  <c r="E516" i="14"/>
  <c r="G516" i="14" s="1"/>
  <c r="F516" i="14"/>
  <c r="E517" i="14"/>
  <c r="G517" i="14" s="1"/>
  <c r="F517" i="14"/>
  <c r="E518" i="14"/>
  <c r="G518" i="14" s="1"/>
  <c r="F518" i="14"/>
  <c r="E519" i="14"/>
  <c r="G519" i="14" s="1"/>
  <c r="F519" i="14"/>
  <c r="E520" i="14"/>
  <c r="G520" i="14" s="1"/>
  <c r="F520" i="14"/>
  <c r="E521" i="14"/>
  <c r="G521" i="14" s="1"/>
  <c r="F521" i="14"/>
  <c r="E522" i="14"/>
  <c r="G522" i="14" s="1"/>
  <c r="F522" i="14"/>
  <c r="E523" i="14"/>
  <c r="G523" i="14" s="1"/>
  <c r="F523" i="14"/>
  <c r="E524" i="14"/>
  <c r="G524" i="14" s="1"/>
  <c r="F524" i="14"/>
  <c r="E525" i="14"/>
  <c r="G525" i="14" s="1"/>
  <c r="F525" i="14"/>
  <c r="E526" i="14"/>
  <c r="G526" i="14" s="1"/>
  <c r="F526" i="14"/>
  <c r="E527" i="14"/>
  <c r="G527" i="14" s="1"/>
  <c r="F527" i="14"/>
  <c r="E528" i="14"/>
  <c r="G528" i="14" s="1"/>
  <c r="F528" i="14"/>
  <c r="E529" i="14"/>
  <c r="G529" i="14" s="1"/>
  <c r="F529" i="14"/>
  <c r="E530" i="14"/>
  <c r="G530" i="14" s="1"/>
  <c r="F530" i="14"/>
  <c r="E531" i="14"/>
  <c r="G531" i="14" s="1"/>
  <c r="F531" i="14"/>
  <c r="E532" i="14"/>
  <c r="G532" i="14" s="1"/>
  <c r="F532" i="14"/>
  <c r="E533" i="14"/>
  <c r="G533" i="14" s="1"/>
  <c r="F533" i="14"/>
  <c r="E534" i="14"/>
  <c r="G534" i="14" s="1"/>
  <c r="F534" i="14"/>
  <c r="E535" i="14"/>
  <c r="G535" i="14" s="1"/>
  <c r="F535" i="14"/>
  <c r="E536" i="14"/>
  <c r="G536" i="14" s="1"/>
  <c r="F536" i="14"/>
  <c r="E537" i="14"/>
  <c r="G537" i="14" s="1"/>
  <c r="F537" i="14"/>
  <c r="E538" i="14"/>
  <c r="G538" i="14" s="1"/>
  <c r="F538" i="14"/>
  <c r="E539" i="14"/>
  <c r="G539" i="14" s="1"/>
  <c r="F539" i="14"/>
  <c r="E540" i="14"/>
  <c r="G540" i="14" s="1"/>
  <c r="F540" i="14"/>
  <c r="E541" i="14"/>
  <c r="G541" i="14" s="1"/>
  <c r="F541" i="14"/>
  <c r="E542" i="14"/>
  <c r="G542" i="14" s="1"/>
  <c r="F542" i="14"/>
  <c r="E543" i="14"/>
  <c r="G543" i="14" s="1"/>
  <c r="F543" i="14"/>
  <c r="E544" i="14"/>
  <c r="G544" i="14" s="1"/>
  <c r="F544" i="14"/>
  <c r="E545" i="14"/>
  <c r="G545" i="14" s="1"/>
  <c r="F545" i="14"/>
  <c r="E546" i="14"/>
  <c r="G546" i="14" s="1"/>
  <c r="F546" i="14"/>
  <c r="E547" i="14"/>
  <c r="G547" i="14" s="1"/>
  <c r="F547" i="14"/>
  <c r="E548" i="14"/>
  <c r="G548" i="14" s="1"/>
  <c r="F548" i="14"/>
  <c r="E549" i="14"/>
  <c r="G549" i="14" s="1"/>
  <c r="F549" i="14"/>
  <c r="E550" i="14"/>
  <c r="G550" i="14" s="1"/>
  <c r="F550" i="14"/>
  <c r="E551" i="14"/>
  <c r="G551" i="14" s="1"/>
  <c r="F551" i="14"/>
  <c r="E552" i="14"/>
  <c r="G552" i="14" s="1"/>
  <c r="F552" i="14"/>
  <c r="E553" i="14"/>
  <c r="G553" i="14" s="1"/>
  <c r="F553" i="14"/>
  <c r="E554" i="14"/>
  <c r="G554" i="14" s="1"/>
  <c r="F554" i="14"/>
  <c r="E555" i="14"/>
  <c r="G555" i="14" s="1"/>
  <c r="F555" i="14"/>
  <c r="E556" i="14"/>
  <c r="G556" i="14" s="1"/>
  <c r="F556" i="14"/>
  <c r="E557" i="14"/>
  <c r="G557" i="14" s="1"/>
  <c r="F557" i="14"/>
  <c r="E558" i="14"/>
  <c r="G558" i="14" s="1"/>
  <c r="F558" i="14"/>
  <c r="E559" i="14"/>
  <c r="G559" i="14" s="1"/>
  <c r="F559" i="14"/>
  <c r="E560" i="14"/>
  <c r="G560" i="14" s="1"/>
  <c r="F560" i="14"/>
  <c r="E561" i="14"/>
  <c r="G561" i="14" s="1"/>
  <c r="F561" i="14"/>
  <c r="E562" i="14"/>
  <c r="G562" i="14" s="1"/>
  <c r="F562" i="14"/>
  <c r="E563" i="14"/>
  <c r="G563" i="14" s="1"/>
  <c r="F563" i="14"/>
  <c r="E564" i="14"/>
  <c r="G564" i="14" s="1"/>
  <c r="F564" i="14"/>
  <c r="E565" i="14"/>
  <c r="G565" i="14" s="1"/>
  <c r="F565" i="14"/>
  <c r="E566" i="14"/>
  <c r="G566" i="14" s="1"/>
  <c r="F566" i="14"/>
  <c r="E567" i="14"/>
  <c r="G567" i="14" s="1"/>
  <c r="F567" i="14"/>
  <c r="E568" i="14"/>
  <c r="G568" i="14" s="1"/>
  <c r="F568" i="14"/>
  <c r="E569" i="14"/>
  <c r="G569" i="14" s="1"/>
  <c r="F569" i="14"/>
  <c r="E570" i="14"/>
  <c r="G570" i="14" s="1"/>
  <c r="F570" i="14"/>
  <c r="E571" i="14"/>
  <c r="G571" i="14" s="1"/>
  <c r="F571" i="14"/>
  <c r="E572" i="14"/>
  <c r="G572" i="14" s="1"/>
  <c r="F572" i="14"/>
  <c r="E573" i="14"/>
  <c r="G573" i="14" s="1"/>
  <c r="F573" i="14"/>
  <c r="E574" i="14"/>
  <c r="G574" i="14" s="1"/>
  <c r="F574" i="14"/>
  <c r="E575" i="14"/>
  <c r="G575" i="14" s="1"/>
  <c r="F575" i="14"/>
  <c r="E576" i="14"/>
  <c r="G576" i="14" s="1"/>
  <c r="F576" i="14"/>
  <c r="E577" i="14"/>
  <c r="G577" i="14" s="1"/>
  <c r="F577" i="14"/>
  <c r="E578" i="14"/>
  <c r="G578" i="14" s="1"/>
  <c r="F578" i="14"/>
  <c r="E4" i="14"/>
  <c r="G4" i="14" s="1"/>
  <c r="F4" i="14"/>
  <c r="E5" i="14"/>
  <c r="G5" i="14" s="1"/>
  <c r="F5" i="14"/>
  <c r="E6" i="14"/>
  <c r="G6" i="14" s="1"/>
  <c r="F6" i="14"/>
  <c r="E7" i="14"/>
  <c r="G7" i="14" s="1"/>
  <c r="F7" i="14"/>
  <c r="E8" i="14"/>
  <c r="G8" i="14" s="1"/>
  <c r="F8" i="14"/>
  <c r="E9" i="14"/>
  <c r="G9" i="14" s="1"/>
  <c r="F9" i="14"/>
  <c r="E10" i="14"/>
  <c r="G10" i="14" s="1"/>
  <c r="F10" i="14"/>
  <c r="E11" i="14"/>
  <c r="G11" i="14" s="1"/>
  <c r="F11" i="14"/>
  <c r="F12" i="14"/>
  <c r="E13" i="14"/>
  <c r="G13" i="14" s="1"/>
  <c r="F13" i="14"/>
  <c r="E14" i="14"/>
  <c r="G14" i="14" s="1"/>
  <c r="F14" i="14"/>
  <c r="E15" i="14"/>
  <c r="G15" i="14" s="1"/>
  <c r="F15" i="14"/>
  <c r="E16" i="14"/>
  <c r="G16" i="14" s="1"/>
  <c r="F16" i="14"/>
  <c r="E17" i="14"/>
  <c r="G17" i="14" s="1"/>
  <c r="F17" i="14"/>
  <c r="E18" i="14"/>
  <c r="G18" i="14" s="1"/>
  <c r="F18" i="14"/>
  <c r="F3" i="14"/>
  <c r="E3" i="14"/>
  <c r="G3" i="14" s="1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O366" i="14"/>
  <c r="O367" i="14"/>
  <c r="O368" i="14"/>
  <c r="O369" i="14"/>
  <c r="O370" i="14"/>
  <c r="O371" i="14"/>
  <c r="O372" i="14"/>
  <c r="O373" i="14"/>
  <c r="O374" i="14"/>
  <c r="O375" i="14"/>
  <c r="O376" i="14"/>
  <c r="O377" i="14"/>
  <c r="O378" i="14"/>
  <c r="O379" i="14"/>
  <c r="O380" i="14"/>
  <c r="O381" i="14"/>
  <c r="O382" i="14"/>
  <c r="O383" i="14"/>
  <c r="O384" i="14"/>
  <c r="O385" i="14"/>
  <c r="O386" i="14"/>
  <c r="O387" i="14"/>
  <c r="O388" i="14"/>
  <c r="O389" i="14"/>
  <c r="O390" i="14"/>
  <c r="O391" i="14"/>
  <c r="O392" i="14"/>
  <c r="O393" i="14"/>
  <c r="O394" i="14"/>
  <c r="O395" i="14"/>
  <c r="O396" i="14"/>
  <c r="O397" i="14"/>
  <c r="O398" i="14"/>
  <c r="O399" i="14"/>
  <c r="O400" i="14"/>
  <c r="O401" i="14"/>
  <c r="O402" i="14"/>
  <c r="O403" i="14"/>
  <c r="O404" i="14"/>
  <c r="O405" i="14"/>
  <c r="O406" i="14"/>
  <c r="O407" i="14"/>
  <c r="O408" i="14"/>
  <c r="O409" i="14"/>
  <c r="O410" i="14"/>
  <c r="O411" i="14"/>
  <c r="O412" i="14"/>
  <c r="O413" i="14"/>
  <c r="O414" i="14"/>
  <c r="O415" i="14"/>
  <c r="O416" i="14"/>
  <c r="O417" i="14"/>
  <c r="O418" i="14"/>
  <c r="O419" i="14"/>
  <c r="O420" i="14"/>
  <c r="O421" i="14"/>
  <c r="O422" i="14"/>
  <c r="O423" i="14"/>
  <c r="O424" i="14"/>
  <c r="O425" i="14"/>
  <c r="O426" i="14"/>
  <c r="O427" i="14"/>
  <c r="O428" i="14"/>
  <c r="O429" i="14"/>
  <c r="O430" i="14"/>
  <c r="O431" i="14"/>
  <c r="O432" i="14"/>
  <c r="O433" i="14"/>
  <c r="O434" i="14"/>
  <c r="O435" i="14"/>
  <c r="O436" i="14"/>
  <c r="O437" i="14"/>
  <c r="O438" i="14"/>
  <c r="O439" i="14"/>
  <c r="O440" i="14"/>
  <c r="O441" i="14"/>
  <c r="O442" i="14"/>
  <c r="O443" i="14"/>
  <c r="O444" i="14"/>
  <c r="O445" i="14"/>
  <c r="O446" i="14"/>
  <c r="O447" i="14"/>
  <c r="O448" i="14"/>
  <c r="O449" i="14"/>
  <c r="O450" i="14"/>
  <c r="O451" i="14"/>
  <c r="O452" i="14"/>
  <c r="O453" i="14"/>
  <c r="O454" i="14"/>
  <c r="O455" i="14"/>
  <c r="O456" i="14"/>
  <c r="O457" i="14"/>
  <c r="O458" i="14"/>
  <c r="O459" i="14"/>
  <c r="O460" i="14"/>
  <c r="O461" i="14"/>
  <c r="O462" i="14"/>
  <c r="O463" i="14"/>
  <c r="O464" i="14"/>
  <c r="O465" i="14"/>
  <c r="O466" i="14"/>
  <c r="O467" i="14"/>
  <c r="O468" i="14"/>
  <c r="O469" i="14"/>
  <c r="O470" i="14"/>
  <c r="O471" i="14"/>
  <c r="O472" i="14"/>
  <c r="O473" i="14"/>
  <c r="O474" i="14"/>
  <c r="O475" i="14"/>
  <c r="O476" i="14"/>
  <c r="O477" i="14"/>
  <c r="O478" i="14"/>
  <c r="O479" i="14"/>
  <c r="O480" i="14"/>
  <c r="O481" i="14"/>
  <c r="O482" i="14"/>
  <c r="O483" i="14"/>
  <c r="O484" i="14"/>
  <c r="O485" i="14"/>
  <c r="O486" i="14"/>
  <c r="O487" i="14"/>
  <c r="O488" i="14"/>
  <c r="O489" i="14"/>
  <c r="O490" i="14"/>
  <c r="O491" i="14"/>
  <c r="O492" i="14"/>
  <c r="O493" i="14"/>
  <c r="O494" i="14"/>
  <c r="O495" i="14"/>
  <c r="O496" i="14"/>
  <c r="O497" i="14"/>
  <c r="O498" i="14"/>
  <c r="O499" i="14"/>
  <c r="O500" i="14"/>
  <c r="O501" i="14"/>
  <c r="O502" i="14"/>
  <c r="O503" i="14"/>
  <c r="O504" i="14"/>
  <c r="O505" i="14"/>
  <c r="O506" i="14"/>
  <c r="O507" i="14"/>
  <c r="O508" i="14"/>
  <c r="O509" i="14"/>
  <c r="O510" i="14"/>
  <c r="O511" i="14"/>
  <c r="O512" i="14"/>
  <c r="O513" i="14"/>
  <c r="O514" i="14"/>
  <c r="O515" i="14"/>
  <c r="O516" i="14"/>
  <c r="O517" i="14"/>
  <c r="O518" i="14"/>
  <c r="O519" i="14"/>
  <c r="O520" i="14"/>
  <c r="O521" i="14"/>
  <c r="O522" i="14"/>
  <c r="O523" i="14"/>
  <c r="O524" i="14"/>
  <c r="O525" i="14"/>
  <c r="O526" i="14"/>
  <c r="O527" i="14"/>
  <c r="O528" i="14"/>
  <c r="O529" i="14"/>
  <c r="O530" i="14"/>
  <c r="O531" i="14"/>
  <c r="O532" i="14"/>
  <c r="O533" i="14"/>
  <c r="O534" i="14"/>
  <c r="O535" i="14"/>
  <c r="O536" i="14"/>
  <c r="O537" i="14"/>
  <c r="O538" i="14"/>
  <c r="O539" i="14"/>
  <c r="O540" i="14"/>
  <c r="O541" i="14"/>
  <c r="O542" i="14"/>
  <c r="O543" i="14"/>
  <c r="O544" i="14"/>
  <c r="O545" i="14"/>
  <c r="O546" i="14"/>
  <c r="O547" i="14"/>
  <c r="O548" i="14"/>
  <c r="O549" i="14"/>
  <c r="O550" i="14"/>
  <c r="O551" i="14"/>
  <c r="O552" i="14"/>
  <c r="O553" i="14"/>
  <c r="O554" i="14"/>
  <c r="O555" i="14"/>
  <c r="O556" i="14"/>
  <c r="O557" i="14"/>
  <c r="O558" i="14"/>
  <c r="O559" i="14"/>
  <c r="O560" i="14"/>
  <c r="O561" i="14"/>
  <c r="O562" i="14"/>
  <c r="O563" i="14"/>
  <c r="O564" i="14"/>
  <c r="O565" i="14"/>
  <c r="O566" i="14"/>
  <c r="O567" i="14"/>
  <c r="O568" i="14"/>
  <c r="O569" i="14"/>
  <c r="O570" i="14"/>
  <c r="O571" i="14"/>
  <c r="O572" i="14"/>
  <c r="O573" i="14"/>
  <c r="O574" i="14"/>
  <c r="O575" i="14"/>
  <c r="O576" i="14"/>
  <c r="O577" i="14"/>
  <c r="O578" i="14"/>
  <c r="O3" i="14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I167" i="14"/>
  <c r="I168" i="14"/>
  <c r="I169" i="14"/>
  <c r="I170" i="14"/>
  <c r="I171" i="14"/>
  <c r="I172" i="14"/>
  <c r="I173" i="14"/>
  <c r="I174" i="14"/>
  <c r="I175" i="14"/>
  <c r="I176" i="14"/>
  <c r="I177" i="14"/>
  <c r="I178" i="14"/>
  <c r="I179" i="14"/>
  <c r="I180" i="14"/>
  <c r="I181" i="14"/>
  <c r="I182" i="14"/>
  <c r="I183" i="14"/>
  <c r="I184" i="14"/>
  <c r="I185" i="14"/>
  <c r="I186" i="14"/>
  <c r="I187" i="14"/>
  <c r="I188" i="14"/>
  <c r="I189" i="14"/>
  <c r="I190" i="14"/>
  <c r="I191" i="14"/>
  <c r="I192" i="14"/>
  <c r="I193" i="14"/>
  <c r="I194" i="14"/>
  <c r="I195" i="14"/>
  <c r="I196" i="14"/>
  <c r="I197" i="14"/>
  <c r="I198" i="14"/>
  <c r="I199" i="14"/>
  <c r="I200" i="14"/>
  <c r="I201" i="14"/>
  <c r="I202" i="14"/>
  <c r="I203" i="14"/>
  <c r="I204" i="14"/>
  <c r="I205" i="14"/>
  <c r="I206" i="14"/>
  <c r="I207" i="14"/>
  <c r="I208" i="14"/>
  <c r="I209" i="14"/>
  <c r="I210" i="14"/>
  <c r="I211" i="14"/>
  <c r="I212" i="14"/>
  <c r="I213" i="14"/>
  <c r="I214" i="14"/>
  <c r="I215" i="14"/>
  <c r="I216" i="14"/>
  <c r="I217" i="14"/>
  <c r="I218" i="14"/>
  <c r="I219" i="14"/>
  <c r="I220" i="14"/>
  <c r="I221" i="14"/>
  <c r="I222" i="14"/>
  <c r="I223" i="14"/>
  <c r="I224" i="14"/>
  <c r="I225" i="14"/>
  <c r="I226" i="14"/>
  <c r="I227" i="14"/>
  <c r="I228" i="14"/>
  <c r="I229" i="14"/>
  <c r="I230" i="14"/>
  <c r="I231" i="14"/>
  <c r="I232" i="14"/>
  <c r="I233" i="14"/>
  <c r="I234" i="14"/>
  <c r="I235" i="14"/>
  <c r="I236" i="14"/>
  <c r="I237" i="14"/>
  <c r="I238" i="14"/>
  <c r="I239" i="14"/>
  <c r="I240" i="14"/>
  <c r="I241" i="14"/>
  <c r="I242" i="14"/>
  <c r="I243" i="14"/>
  <c r="I244" i="14"/>
  <c r="I245" i="14"/>
  <c r="I246" i="14"/>
  <c r="I247" i="14"/>
  <c r="I248" i="14"/>
  <c r="I249" i="14"/>
  <c r="I250" i="14"/>
  <c r="I251" i="14"/>
  <c r="I252" i="14"/>
  <c r="I253" i="14"/>
  <c r="I254" i="14"/>
  <c r="I255" i="14"/>
  <c r="I256" i="14"/>
  <c r="I257" i="14"/>
  <c r="I258" i="14"/>
  <c r="I259" i="14"/>
  <c r="I260" i="14"/>
  <c r="I261" i="14"/>
  <c r="I262" i="14"/>
  <c r="I263" i="14"/>
  <c r="I264" i="14"/>
  <c r="I265" i="14"/>
  <c r="I266" i="14"/>
  <c r="I267" i="14"/>
  <c r="I268" i="14"/>
  <c r="I269" i="14"/>
  <c r="I270" i="14"/>
  <c r="I271" i="14"/>
  <c r="I272" i="14"/>
  <c r="I273" i="14"/>
  <c r="I274" i="14"/>
  <c r="I275" i="14"/>
  <c r="I276" i="14"/>
  <c r="I277" i="14"/>
  <c r="I278" i="14"/>
  <c r="I279" i="14"/>
  <c r="I280" i="14"/>
  <c r="I281" i="14"/>
  <c r="I282" i="14"/>
  <c r="I283" i="14"/>
  <c r="I284" i="14"/>
  <c r="I285" i="14"/>
  <c r="I286" i="14"/>
  <c r="I287" i="14"/>
  <c r="I288" i="14"/>
  <c r="I289" i="14"/>
  <c r="I290" i="14"/>
  <c r="I291" i="14"/>
  <c r="I292" i="14"/>
  <c r="I293" i="14"/>
  <c r="I294" i="14"/>
  <c r="I295" i="14"/>
  <c r="I296" i="14"/>
  <c r="I297" i="14"/>
  <c r="I298" i="14"/>
  <c r="I299" i="14"/>
  <c r="I300" i="14"/>
  <c r="I301" i="14"/>
  <c r="I302" i="14"/>
  <c r="I303" i="14"/>
  <c r="I304" i="14"/>
  <c r="I305" i="14"/>
  <c r="I306" i="14"/>
  <c r="I307" i="14"/>
  <c r="I308" i="14"/>
  <c r="I309" i="14"/>
  <c r="I310" i="14"/>
  <c r="I311" i="14"/>
  <c r="I312" i="14"/>
  <c r="I313" i="14"/>
  <c r="I314" i="14"/>
  <c r="I315" i="14"/>
  <c r="I316" i="14"/>
  <c r="I317" i="14"/>
  <c r="I318" i="14"/>
  <c r="I319" i="14"/>
  <c r="I320" i="14"/>
  <c r="I321" i="14"/>
  <c r="I322" i="14"/>
  <c r="I323" i="14"/>
  <c r="I324" i="14"/>
  <c r="I325" i="14"/>
  <c r="I326" i="14"/>
  <c r="I327" i="14"/>
  <c r="I328" i="14"/>
  <c r="I329" i="14"/>
  <c r="I330" i="14"/>
  <c r="I331" i="14"/>
  <c r="I332" i="14"/>
  <c r="I333" i="14"/>
  <c r="I334" i="14"/>
  <c r="I335" i="14"/>
  <c r="I336" i="14"/>
  <c r="I337" i="14"/>
  <c r="I338" i="14"/>
  <c r="I339" i="14"/>
  <c r="I340" i="14"/>
  <c r="I341" i="14"/>
  <c r="I342" i="14"/>
  <c r="I343" i="14"/>
  <c r="I344" i="14"/>
  <c r="I345" i="14"/>
  <c r="I346" i="14"/>
  <c r="I347" i="14"/>
  <c r="I348" i="14"/>
  <c r="I349" i="14"/>
  <c r="I350" i="14"/>
  <c r="I351" i="14"/>
  <c r="I352" i="14"/>
  <c r="I353" i="14"/>
  <c r="I354" i="14"/>
  <c r="I355" i="14"/>
  <c r="I356" i="14"/>
  <c r="I357" i="14"/>
  <c r="I358" i="14"/>
  <c r="I359" i="14"/>
  <c r="I360" i="14"/>
  <c r="I361" i="14"/>
  <c r="I362" i="14"/>
  <c r="I363" i="14"/>
  <c r="I364" i="14"/>
  <c r="I365" i="14"/>
  <c r="I366" i="14"/>
  <c r="I367" i="14"/>
  <c r="I368" i="14"/>
  <c r="I369" i="14"/>
  <c r="I370" i="14"/>
  <c r="I371" i="14"/>
  <c r="I372" i="14"/>
  <c r="I373" i="14"/>
  <c r="I374" i="14"/>
  <c r="I375" i="14"/>
  <c r="I376" i="14"/>
  <c r="I377" i="14"/>
  <c r="I378" i="14"/>
  <c r="I379" i="14"/>
  <c r="I380" i="14"/>
  <c r="I381" i="14"/>
  <c r="I382" i="14"/>
  <c r="I383" i="14"/>
  <c r="I384" i="14"/>
  <c r="I385" i="14"/>
  <c r="I386" i="14"/>
  <c r="I387" i="14"/>
  <c r="I388" i="14"/>
  <c r="I389" i="14"/>
  <c r="I390" i="14"/>
  <c r="I391" i="14"/>
  <c r="I392" i="14"/>
  <c r="I393" i="14"/>
  <c r="I394" i="14"/>
  <c r="I395" i="14"/>
  <c r="I396" i="14"/>
  <c r="I397" i="14"/>
  <c r="I398" i="14"/>
  <c r="I399" i="14"/>
  <c r="I400" i="14"/>
  <c r="I401" i="14"/>
  <c r="I402" i="14"/>
  <c r="I403" i="14"/>
  <c r="I404" i="14"/>
  <c r="I405" i="14"/>
  <c r="I406" i="14"/>
  <c r="I407" i="14"/>
  <c r="I408" i="14"/>
  <c r="I409" i="14"/>
  <c r="I410" i="14"/>
  <c r="I411" i="14"/>
  <c r="I412" i="14"/>
  <c r="I413" i="14"/>
  <c r="I414" i="14"/>
  <c r="I415" i="14"/>
  <c r="I416" i="14"/>
  <c r="I417" i="14"/>
  <c r="I418" i="14"/>
  <c r="I419" i="14"/>
  <c r="I420" i="14"/>
  <c r="I421" i="14"/>
  <c r="I422" i="14"/>
  <c r="I423" i="14"/>
  <c r="I424" i="14"/>
  <c r="I425" i="14"/>
  <c r="I426" i="14"/>
  <c r="I427" i="14"/>
  <c r="I428" i="14"/>
  <c r="I429" i="14"/>
  <c r="I430" i="14"/>
  <c r="I431" i="14"/>
  <c r="I432" i="14"/>
  <c r="I433" i="14"/>
  <c r="I434" i="14"/>
  <c r="I435" i="14"/>
  <c r="I436" i="14"/>
  <c r="I437" i="14"/>
  <c r="I438" i="14"/>
  <c r="I439" i="14"/>
  <c r="I440" i="14"/>
  <c r="I441" i="14"/>
  <c r="I442" i="14"/>
  <c r="I443" i="14"/>
  <c r="I444" i="14"/>
  <c r="I445" i="14"/>
  <c r="I446" i="14"/>
  <c r="I447" i="14"/>
  <c r="I448" i="14"/>
  <c r="I449" i="14"/>
  <c r="I450" i="14"/>
  <c r="I451" i="14"/>
  <c r="I452" i="14"/>
  <c r="I453" i="14"/>
  <c r="I454" i="14"/>
  <c r="I455" i="14"/>
  <c r="I456" i="14"/>
  <c r="I457" i="14"/>
  <c r="I458" i="14"/>
  <c r="I459" i="14"/>
  <c r="I460" i="14"/>
  <c r="I461" i="14"/>
  <c r="I462" i="14"/>
  <c r="I463" i="14"/>
  <c r="I464" i="14"/>
  <c r="I465" i="14"/>
  <c r="I466" i="14"/>
  <c r="I467" i="14"/>
  <c r="I468" i="14"/>
  <c r="I469" i="14"/>
  <c r="I470" i="14"/>
  <c r="I471" i="14"/>
  <c r="I472" i="14"/>
  <c r="I473" i="14"/>
  <c r="I474" i="14"/>
  <c r="I475" i="14"/>
  <c r="I476" i="14"/>
  <c r="I477" i="14"/>
  <c r="I478" i="14"/>
  <c r="I479" i="14"/>
  <c r="I480" i="14"/>
  <c r="I481" i="14"/>
  <c r="I482" i="14"/>
  <c r="I483" i="14"/>
  <c r="I484" i="14"/>
  <c r="I485" i="14"/>
  <c r="I486" i="14"/>
  <c r="I487" i="14"/>
  <c r="I488" i="14"/>
  <c r="I489" i="14"/>
  <c r="I490" i="14"/>
  <c r="I491" i="14"/>
  <c r="I492" i="14"/>
  <c r="I493" i="14"/>
  <c r="I494" i="14"/>
  <c r="I495" i="14"/>
  <c r="I496" i="14"/>
  <c r="I497" i="14"/>
  <c r="I498" i="14"/>
  <c r="I499" i="14"/>
  <c r="I500" i="14"/>
  <c r="I501" i="14"/>
  <c r="I502" i="14"/>
  <c r="I503" i="14"/>
  <c r="I504" i="14"/>
  <c r="I505" i="14"/>
  <c r="I506" i="14"/>
  <c r="I507" i="14"/>
  <c r="I508" i="14"/>
  <c r="I509" i="14"/>
  <c r="I510" i="14"/>
  <c r="I511" i="14"/>
  <c r="I512" i="14"/>
  <c r="I513" i="14"/>
  <c r="I514" i="14"/>
  <c r="I515" i="14"/>
  <c r="I516" i="14"/>
  <c r="I517" i="14"/>
  <c r="I518" i="14"/>
  <c r="I519" i="14"/>
  <c r="I520" i="14"/>
  <c r="I521" i="14"/>
  <c r="I522" i="14"/>
  <c r="I523" i="14"/>
  <c r="I524" i="14"/>
  <c r="I525" i="14"/>
  <c r="I526" i="14"/>
  <c r="I527" i="14"/>
  <c r="I528" i="14"/>
  <c r="I529" i="14"/>
  <c r="I530" i="14"/>
  <c r="I531" i="14"/>
  <c r="I532" i="14"/>
  <c r="I533" i="14"/>
  <c r="I534" i="14"/>
  <c r="I535" i="14"/>
  <c r="I536" i="14"/>
  <c r="I537" i="14"/>
  <c r="I538" i="14"/>
  <c r="I539" i="14"/>
  <c r="I540" i="14"/>
  <c r="I541" i="14"/>
  <c r="I542" i="14"/>
  <c r="I543" i="14"/>
  <c r="I544" i="14"/>
  <c r="I545" i="14"/>
  <c r="I546" i="14"/>
  <c r="I547" i="14"/>
  <c r="I548" i="14"/>
  <c r="I549" i="14"/>
  <c r="I550" i="14"/>
  <c r="I551" i="14"/>
  <c r="I552" i="14"/>
  <c r="I553" i="14"/>
  <c r="I554" i="14"/>
  <c r="I555" i="14"/>
  <c r="I556" i="14"/>
  <c r="I557" i="14"/>
  <c r="I558" i="14"/>
  <c r="I559" i="14"/>
  <c r="I560" i="14"/>
  <c r="I561" i="14"/>
  <c r="I562" i="14"/>
  <c r="I563" i="14"/>
  <c r="I564" i="14"/>
  <c r="I565" i="14"/>
  <c r="I566" i="14"/>
  <c r="I567" i="14"/>
  <c r="I568" i="14"/>
  <c r="I569" i="14"/>
  <c r="I570" i="14"/>
  <c r="I571" i="14"/>
  <c r="I572" i="14"/>
  <c r="I573" i="14"/>
  <c r="I574" i="14"/>
  <c r="I575" i="14"/>
  <c r="I576" i="14"/>
  <c r="I577" i="14"/>
  <c r="I578" i="14"/>
  <c r="I3" i="14"/>
</calcChain>
</file>

<file path=xl/comments1.xml><?xml version="1.0" encoding="utf-8"?>
<comments xmlns="http://schemas.openxmlformats.org/spreadsheetml/2006/main">
  <authors>
    <author>Manuel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Core-City
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Area of the core city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Area of  UMZ inside the core city
[km²]</t>
        </r>
      </text>
    </comment>
    <comment ref="E2" authorId="0">
      <text>
        <r>
          <rPr>
            <b/>
            <sz val="9"/>
            <color indexed="81"/>
            <rFont val="Tahoma"/>
            <charset val="1"/>
          </rPr>
          <t>Percent of green&amp;blue areas inside the UMZ of the core city</t>
        </r>
      </text>
    </comment>
    <comment ref="F2" authorId="0">
      <text>
        <r>
          <rPr>
            <b/>
            <sz val="9"/>
            <color indexed="81"/>
            <rFont val="Tahoma"/>
            <charset val="1"/>
          </rPr>
          <t>Area of the green &amp; blue classes inside the UMZ of the core city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0">
      <text>
        <r>
          <rPr>
            <b/>
            <sz val="9"/>
            <color indexed="81"/>
            <rFont val="Tahoma"/>
            <charset val="1"/>
          </rPr>
          <t>green/blue classes:
class 1: &lt;20
class 2: 20-29
class 3: 30-39
class 4: &gt;=40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Mean soil sealing in percent of the UMZ area inside the core city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>
      <text>
        <r>
          <rPr>
            <b/>
            <sz val="9"/>
            <color indexed="81"/>
            <rFont val="Tahoma"/>
            <charset val="1"/>
          </rPr>
          <t>Soil sealing classes:
class 1: 0-24%
class 2: 25-49%
class 3: 50-74%
class 4: 75-100%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Percent of the
core city areas
affected by coast-floods [%]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 xml:space="preserve">If no population data for the year 2004 exist, the values from 2001 were used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If no population data for the year 2004 exist, the values from 2001 were used
(AREA: UMZ inside the core city)</t>
        </r>
      </text>
    </comment>
    <comment ref="N2" authorId="0">
      <text>
        <r>
          <rPr>
            <b/>
            <sz val="9"/>
            <color indexed="81"/>
            <rFont val="Tahoma"/>
            <family val="2"/>
          </rPr>
          <t xml:space="preserve">If no population data for the year 2004 exist, the values from 2001 were used
</t>
        </r>
      </text>
    </comment>
    <comment ref="O2" authorId="0">
      <text>
        <r>
          <rPr>
            <b/>
            <sz val="9"/>
            <color indexed="81"/>
            <rFont val="Tahoma"/>
            <family val="2"/>
          </rPr>
          <t>Population &gt;=65 
class 1: &lt;14%
class 2: 14-15%
class 3: 16-17%
class 4: 18-20%
class 5: &gt;20%</t>
        </r>
      </text>
    </comment>
  </commentList>
</comments>
</file>

<file path=xl/sharedStrings.xml><?xml version="1.0" encoding="utf-8"?>
<sst xmlns="http://schemas.openxmlformats.org/spreadsheetml/2006/main" count="1929" uniqueCount="1641">
  <si>
    <t>AT001</t>
  </si>
  <si>
    <t>AT002</t>
  </si>
  <si>
    <t>AT003</t>
  </si>
  <si>
    <t>AT004</t>
  </si>
  <si>
    <t>AT005</t>
  </si>
  <si>
    <t>BE001</t>
  </si>
  <si>
    <t>BE002</t>
  </si>
  <si>
    <t>BE003</t>
  </si>
  <si>
    <t>BE004</t>
  </si>
  <si>
    <t>BE005</t>
  </si>
  <si>
    <t>BE006</t>
  </si>
  <si>
    <t>BE007</t>
  </si>
  <si>
    <t>BG001</t>
  </si>
  <si>
    <t>BG002</t>
  </si>
  <si>
    <t>BG003</t>
  </si>
  <si>
    <t>BG004</t>
  </si>
  <si>
    <t>BG005</t>
  </si>
  <si>
    <t>BG006</t>
  </si>
  <si>
    <t>BG007</t>
  </si>
  <si>
    <t>BG008</t>
  </si>
  <si>
    <t>CH001</t>
  </si>
  <si>
    <t>CH002</t>
  </si>
  <si>
    <t>CH004</t>
  </si>
  <si>
    <t>CH005</t>
  </si>
  <si>
    <t>CY001</t>
  </si>
  <si>
    <t>CY501</t>
  </si>
  <si>
    <t>CZ001</t>
  </si>
  <si>
    <t>CZ002</t>
  </si>
  <si>
    <t>CZ003</t>
  </si>
  <si>
    <t>CZ004</t>
  </si>
  <si>
    <t>CZ005</t>
  </si>
  <si>
    <t>CZ006</t>
  </si>
  <si>
    <t>CZ007</t>
  </si>
  <si>
    <t>CZ008</t>
  </si>
  <si>
    <t>CZ009</t>
  </si>
  <si>
    <t>CZ010</t>
  </si>
  <si>
    <t>CZ011</t>
  </si>
  <si>
    <t>CZ012</t>
  </si>
  <si>
    <t>CZ013</t>
  </si>
  <si>
    <t>CZ014</t>
  </si>
  <si>
    <t>DE001</t>
  </si>
  <si>
    <t>DE002</t>
  </si>
  <si>
    <t>DE003</t>
  </si>
  <si>
    <t>DE004</t>
  </si>
  <si>
    <t>DE005</t>
  </si>
  <si>
    <t>DE006</t>
  </si>
  <si>
    <t>DE007</t>
  </si>
  <si>
    <t>DE008</t>
  </si>
  <si>
    <t>DE009</t>
  </si>
  <si>
    <t>DE010</t>
  </si>
  <si>
    <t>DE011</t>
  </si>
  <si>
    <t>DE012</t>
  </si>
  <si>
    <t>DE013</t>
  </si>
  <si>
    <t>DE014</t>
  </si>
  <si>
    <t>DE015</t>
  </si>
  <si>
    <t>DE016</t>
  </si>
  <si>
    <t>DE017</t>
  </si>
  <si>
    <t>DE018</t>
  </si>
  <si>
    <t>DE019</t>
  </si>
  <si>
    <t>DE020</t>
  </si>
  <si>
    <t>DE021</t>
  </si>
  <si>
    <t>DE022</t>
  </si>
  <si>
    <t>DE023</t>
  </si>
  <si>
    <t>DE025</t>
  </si>
  <si>
    <t>DE026</t>
  </si>
  <si>
    <t>DE027</t>
  </si>
  <si>
    <t>DE028</t>
  </si>
  <si>
    <t>DE029</t>
  </si>
  <si>
    <t>DE030</t>
  </si>
  <si>
    <t>DE031</t>
  </si>
  <si>
    <t>DE032</t>
  </si>
  <si>
    <t>DE033</t>
  </si>
  <si>
    <t>DE034</t>
  </si>
  <si>
    <t>DE035</t>
  </si>
  <si>
    <t>DE036</t>
  </si>
  <si>
    <t>DE037</t>
  </si>
  <si>
    <t>DE039</t>
  </si>
  <si>
    <t>DE040</t>
  </si>
  <si>
    <t>DE041</t>
  </si>
  <si>
    <t>DE042</t>
  </si>
  <si>
    <t>DE501</t>
  </si>
  <si>
    <t>DE502</t>
  </si>
  <si>
    <t>DE503</t>
  </si>
  <si>
    <t>DE504</t>
  </si>
  <si>
    <t>DE505</t>
  </si>
  <si>
    <t>DE506</t>
  </si>
  <si>
    <t>DE507</t>
  </si>
  <si>
    <t>DE508</t>
  </si>
  <si>
    <t>DE509</t>
  </si>
  <si>
    <t>DE510</t>
  </si>
  <si>
    <t>DE511</t>
  </si>
  <si>
    <t>DE512</t>
  </si>
  <si>
    <t>DE513</t>
  </si>
  <si>
    <t>DE514</t>
  </si>
  <si>
    <t>DE515</t>
  </si>
  <si>
    <t>DE516</t>
  </si>
  <si>
    <t>DE517</t>
  </si>
  <si>
    <t>DE518</t>
  </si>
  <si>
    <t>DE519</t>
  </si>
  <si>
    <t>DE520</t>
  </si>
  <si>
    <t>DE521</t>
  </si>
  <si>
    <t>DE522</t>
  </si>
  <si>
    <t>DE523</t>
  </si>
  <si>
    <t>DE524</t>
  </si>
  <si>
    <t>DE525</t>
  </si>
  <si>
    <t>DE526</t>
  </si>
  <si>
    <t>DE527</t>
  </si>
  <si>
    <t>DE528</t>
  </si>
  <si>
    <t>DE529</t>
  </si>
  <si>
    <t>DE530</t>
  </si>
  <si>
    <t>DE531</t>
  </si>
  <si>
    <t>DE532</t>
  </si>
  <si>
    <t>DE533</t>
  </si>
  <si>
    <t>DE534</t>
  </si>
  <si>
    <t>DE535</t>
  </si>
  <si>
    <t>DE536</t>
  </si>
  <si>
    <t>DE537</t>
  </si>
  <si>
    <t>DE538</t>
  </si>
  <si>
    <t>DE539</t>
  </si>
  <si>
    <t>DE540</t>
  </si>
  <si>
    <t>DE541</t>
  </si>
  <si>
    <t>DE542</t>
  </si>
  <si>
    <t>DE543</t>
  </si>
  <si>
    <t>DE544</t>
  </si>
  <si>
    <t>DE545</t>
  </si>
  <si>
    <t>DK001</t>
  </si>
  <si>
    <t>DK002</t>
  </si>
  <si>
    <t>DK003</t>
  </si>
  <si>
    <t>DK004</t>
  </si>
  <si>
    <t>EE001</t>
  </si>
  <si>
    <t>EE002</t>
  </si>
  <si>
    <t>ES001</t>
  </si>
  <si>
    <t>ES002</t>
  </si>
  <si>
    <t>ES003</t>
  </si>
  <si>
    <t>ES004</t>
  </si>
  <si>
    <t>ES005</t>
  </si>
  <si>
    <t>ES006</t>
  </si>
  <si>
    <t>ES007</t>
  </si>
  <si>
    <t>ES008</t>
  </si>
  <si>
    <t>ES009</t>
  </si>
  <si>
    <t>ES010</t>
  </si>
  <si>
    <t>ES011</t>
  </si>
  <si>
    <t>ES012</t>
  </si>
  <si>
    <t>ES013</t>
  </si>
  <si>
    <t>ES014</t>
  </si>
  <si>
    <t>ES015</t>
  </si>
  <si>
    <t>ES016</t>
  </si>
  <si>
    <t>ES017</t>
  </si>
  <si>
    <t>ES018</t>
  </si>
  <si>
    <t>ES019</t>
  </si>
  <si>
    <t>ES020</t>
  </si>
  <si>
    <t>ES021</t>
  </si>
  <si>
    <t>ES022</t>
  </si>
  <si>
    <t>ES023</t>
  </si>
  <si>
    <t>ES024</t>
  </si>
  <si>
    <t>ES025</t>
  </si>
  <si>
    <t>ES501</t>
  </si>
  <si>
    <t>ES502</t>
  </si>
  <si>
    <t>ES503</t>
  </si>
  <si>
    <t>ES504</t>
  </si>
  <si>
    <t>ES505</t>
  </si>
  <si>
    <t>ES506</t>
  </si>
  <si>
    <t>ES507</t>
  </si>
  <si>
    <t>ES508</t>
  </si>
  <si>
    <t>ES509</t>
  </si>
  <si>
    <t>ES510</t>
  </si>
  <si>
    <t>ES511</t>
  </si>
  <si>
    <t>ES512</t>
  </si>
  <si>
    <t>ES513</t>
  </si>
  <si>
    <t>ES514</t>
  </si>
  <si>
    <t>ES515</t>
  </si>
  <si>
    <t>ES516</t>
  </si>
  <si>
    <t>ES517</t>
  </si>
  <si>
    <t>ES518</t>
  </si>
  <si>
    <t>ES519</t>
  </si>
  <si>
    <t>ES520</t>
  </si>
  <si>
    <t>ES521</t>
  </si>
  <si>
    <t>ES522</t>
  </si>
  <si>
    <t>ES523</t>
  </si>
  <si>
    <t>ES524</t>
  </si>
  <si>
    <t>ES525</t>
  </si>
  <si>
    <t>ES526</t>
  </si>
  <si>
    <t>ES527</t>
  </si>
  <si>
    <t>ES528</t>
  </si>
  <si>
    <t>ES529</t>
  </si>
  <si>
    <t>ES530</t>
  </si>
  <si>
    <t>ES531</t>
  </si>
  <si>
    <t>ES532</t>
  </si>
  <si>
    <t>ES533</t>
  </si>
  <si>
    <t>ES534</t>
  </si>
  <si>
    <t>ES535</t>
  </si>
  <si>
    <t>FI001</t>
  </si>
  <si>
    <t>FI002</t>
  </si>
  <si>
    <t>FI003</t>
  </si>
  <si>
    <t>FI004</t>
  </si>
  <si>
    <t>FR001</t>
  </si>
  <si>
    <t>FR003</t>
  </si>
  <si>
    <t>FR004</t>
  </si>
  <si>
    <t>FR006</t>
  </si>
  <si>
    <t>FR007</t>
  </si>
  <si>
    <t>FR008</t>
  </si>
  <si>
    <t>FR009</t>
  </si>
  <si>
    <t>FR010</t>
  </si>
  <si>
    <t>FR011</t>
  </si>
  <si>
    <t>FR012</t>
  </si>
  <si>
    <t>FR013</t>
  </si>
  <si>
    <t>FR014</t>
  </si>
  <si>
    <t>FR015</t>
  </si>
  <si>
    <t>FR016</t>
  </si>
  <si>
    <t>FR017</t>
  </si>
  <si>
    <t>FR018</t>
  </si>
  <si>
    <t>FR019</t>
  </si>
  <si>
    <t>FR020</t>
  </si>
  <si>
    <t>FR021</t>
  </si>
  <si>
    <t>FR022</t>
  </si>
  <si>
    <t>FR023</t>
  </si>
  <si>
    <t>FR024</t>
  </si>
  <si>
    <t>FR025</t>
  </si>
  <si>
    <t>FR026</t>
  </si>
  <si>
    <t>FR027</t>
  </si>
  <si>
    <t>FR032</t>
  </si>
  <si>
    <t>FR035</t>
  </si>
  <si>
    <t>FR202</t>
  </si>
  <si>
    <t>FR203</t>
  </si>
  <si>
    <t>FR205</t>
  </si>
  <si>
    <t>FR207</t>
  </si>
  <si>
    <t>GR001</t>
  </si>
  <si>
    <t>GR002</t>
  </si>
  <si>
    <t>GR003</t>
  </si>
  <si>
    <t>GR004</t>
  </si>
  <si>
    <t>GR005</t>
  </si>
  <si>
    <t>GR006</t>
  </si>
  <si>
    <t>GR007</t>
  </si>
  <si>
    <t>GR008</t>
  </si>
  <si>
    <t>GR009</t>
  </si>
  <si>
    <t>GR501</t>
  </si>
  <si>
    <t>HR001</t>
  </si>
  <si>
    <t>HR002</t>
  </si>
  <si>
    <t>HR003</t>
  </si>
  <si>
    <t>HR004</t>
  </si>
  <si>
    <t>HR005</t>
  </si>
  <si>
    <t>HU001</t>
  </si>
  <si>
    <t>HU002</t>
  </si>
  <si>
    <t>HU003</t>
  </si>
  <si>
    <t>HU004</t>
  </si>
  <si>
    <t>HU005</t>
  </si>
  <si>
    <t>HU006</t>
  </si>
  <si>
    <t>HU007</t>
  </si>
  <si>
    <t>HU008</t>
  </si>
  <si>
    <t>HU009</t>
  </si>
  <si>
    <t>IE001</t>
  </si>
  <si>
    <t>IE002</t>
  </si>
  <si>
    <t>IE003</t>
  </si>
  <si>
    <t>IE004</t>
  </si>
  <si>
    <t>IE005</t>
  </si>
  <si>
    <t>IT001</t>
  </si>
  <si>
    <t>IT002</t>
  </si>
  <si>
    <t>IT003</t>
  </si>
  <si>
    <t>IT004</t>
  </si>
  <si>
    <t>IT005</t>
  </si>
  <si>
    <t>IT006</t>
  </si>
  <si>
    <t>IT007</t>
  </si>
  <si>
    <t>IT008</t>
  </si>
  <si>
    <t>IT009</t>
  </si>
  <si>
    <t>IT010</t>
  </si>
  <si>
    <t>IT011</t>
  </si>
  <si>
    <t>IT012</t>
  </si>
  <si>
    <t>IT013</t>
  </si>
  <si>
    <t>IT014</t>
  </si>
  <si>
    <t>IT015</t>
  </si>
  <si>
    <t>IT016</t>
  </si>
  <si>
    <t>IT017</t>
  </si>
  <si>
    <t>IT018</t>
  </si>
  <si>
    <t>IT019</t>
  </si>
  <si>
    <t>IT020</t>
  </si>
  <si>
    <t>IT021</t>
  </si>
  <si>
    <t>IT022</t>
  </si>
  <si>
    <t>IT023</t>
  </si>
  <si>
    <t>IT024</t>
  </si>
  <si>
    <t>IT025</t>
  </si>
  <si>
    <t>IT026</t>
  </si>
  <si>
    <t>IT027</t>
  </si>
  <si>
    <t>IT028</t>
  </si>
  <si>
    <t>IT029</t>
  </si>
  <si>
    <t>IT030</t>
  </si>
  <si>
    <t>IT031</t>
  </si>
  <si>
    <t>IT032</t>
  </si>
  <si>
    <t>IT501</t>
  </si>
  <si>
    <t>IT502</t>
  </si>
  <si>
    <t>IT503</t>
  </si>
  <si>
    <t>IT504</t>
  </si>
  <si>
    <t>IT505</t>
  </si>
  <si>
    <t>IT506</t>
  </si>
  <si>
    <t>IT507</t>
  </si>
  <si>
    <t>IT508</t>
  </si>
  <si>
    <t>IT509</t>
  </si>
  <si>
    <t>IT510</t>
  </si>
  <si>
    <t>IT511</t>
  </si>
  <si>
    <t>IT512</t>
  </si>
  <si>
    <t>IT513</t>
  </si>
  <si>
    <t>IT514</t>
  </si>
  <si>
    <t>IT515</t>
  </si>
  <si>
    <t>IT516</t>
  </si>
  <si>
    <t>IT517</t>
  </si>
  <si>
    <t>LT001</t>
  </si>
  <si>
    <t>LT002</t>
  </si>
  <si>
    <t>LT003</t>
  </si>
  <si>
    <t>LT501</t>
  </si>
  <si>
    <t>LT502</t>
  </si>
  <si>
    <t>LU001</t>
  </si>
  <si>
    <t>LV001</t>
  </si>
  <si>
    <t>LV002</t>
  </si>
  <si>
    <t>LV501</t>
  </si>
  <si>
    <t>MT001</t>
  </si>
  <si>
    <t>MT002</t>
  </si>
  <si>
    <t>NL001</t>
  </si>
  <si>
    <t>NL002</t>
  </si>
  <si>
    <t>NL003</t>
  </si>
  <si>
    <t>NL004</t>
  </si>
  <si>
    <t>NL005</t>
  </si>
  <si>
    <t>NL006</t>
  </si>
  <si>
    <t>NL007</t>
  </si>
  <si>
    <t>NL008</t>
  </si>
  <si>
    <t>NL009</t>
  </si>
  <si>
    <t>NL010</t>
  </si>
  <si>
    <t>NL011</t>
  </si>
  <si>
    <t>NL012</t>
  </si>
  <si>
    <t>NL013</t>
  </si>
  <si>
    <t>NL014</t>
  </si>
  <si>
    <t>NL015</t>
  </si>
  <si>
    <t>NL501</t>
  </si>
  <si>
    <t>NL502</t>
  </si>
  <si>
    <t>NL503</t>
  </si>
  <si>
    <t>NL504</t>
  </si>
  <si>
    <t>NL505</t>
  </si>
  <si>
    <t>NL506</t>
  </si>
  <si>
    <t>NL507</t>
  </si>
  <si>
    <t>NL508</t>
  </si>
  <si>
    <t>NL509</t>
  </si>
  <si>
    <t>NL510</t>
  </si>
  <si>
    <t>NL511</t>
  </si>
  <si>
    <t>NL512</t>
  </si>
  <si>
    <t>NL513</t>
  </si>
  <si>
    <t>NL514</t>
  </si>
  <si>
    <t>NL515</t>
  </si>
  <si>
    <t>NL516</t>
  </si>
  <si>
    <t>NL517</t>
  </si>
  <si>
    <t>NL518</t>
  </si>
  <si>
    <t>NL519</t>
  </si>
  <si>
    <t>NL520</t>
  </si>
  <si>
    <t>NO001</t>
  </si>
  <si>
    <t>NO002</t>
  </si>
  <si>
    <t>NO003</t>
  </si>
  <si>
    <t>NO004</t>
  </si>
  <si>
    <t>NO005</t>
  </si>
  <si>
    <t>NO006</t>
  </si>
  <si>
    <t>PL001</t>
  </si>
  <si>
    <t>PL002</t>
  </si>
  <si>
    <t>PL003</t>
  </si>
  <si>
    <t>PL004</t>
  </si>
  <si>
    <t>PL005</t>
  </si>
  <si>
    <t>PL006</t>
  </si>
  <si>
    <t>PL007</t>
  </si>
  <si>
    <t>PL008</t>
  </si>
  <si>
    <t>PL009</t>
  </si>
  <si>
    <t>PL010</t>
  </si>
  <si>
    <t>PL011</t>
  </si>
  <si>
    <t>PL012</t>
  </si>
  <si>
    <t>PL013</t>
  </si>
  <si>
    <t>PL014</t>
  </si>
  <si>
    <t>PL015</t>
  </si>
  <si>
    <t>PL016</t>
  </si>
  <si>
    <t>PL017</t>
  </si>
  <si>
    <t>PL018</t>
  </si>
  <si>
    <t>PL019</t>
  </si>
  <si>
    <t>PL020</t>
  </si>
  <si>
    <t>PL021</t>
  </si>
  <si>
    <t>PL022</t>
  </si>
  <si>
    <t>PL023</t>
  </si>
  <si>
    <t>PL024</t>
  </si>
  <si>
    <t>PL025</t>
  </si>
  <si>
    <t>PL026</t>
  </si>
  <si>
    <t>PL027</t>
  </si>
  <si>
    <t>PL028</t>
  </si>
  <si>
    <t>PL501</t>
  </si>
  <si>
    <t>PL502</t>
  </si>
  <si>
    <t>PL503</t>
  </si>
  <si>
    <t>PL504</t>
  </si>
  <si>
    <t>PL505</t>
  </si>
  <si>
    <t>PL506</t>
  </si>
  <si>
    <t>PL507</t>
  </si>
  <si>
    <t>PL508</t>
  </si>
  <si>
    <t>PL509</t>
  </si>
  <si>
    <t>PL510</t>
  </si>
  <si>
    <t>PL511</t>
  </si>
  <si>
    <t>PL512</t>
  </si>
  <si>
    <t>PL513</t>
  </si>
  <si>
    <t>PL514</t>
  </si>
  <si>
    <t>PL515</t>
  </si>
  <si>
    <t>PL516</t>
  </si>
  <si>
    <t>PL517</t>
  </si>
  <si>
    <t>PT001</t>
  </si>
  <si>
    <t>PT002</t>
  </si>
  <si>
    <t>PT003</t>
  </si>
  <si>
    <t>PT004</t>
  </si>
  <si>
    <t>PT005</t>
  </si>
  <si>
    <t>PT006</t>
  </si>
  <si>
    <t>PT007</t>
  </si>
  <si>
    <t>PT008</t>
  </si>
  <si>
    <t>PT009</t>
  </si>
  <si>
    <t>PT501</t>
  </si>
  <si>
    <t>PT502</t>
  </si>
  <si>
    <t>PT503</t>
  </si>
  <si>
    <t>PT504</t>
  </si>
  <si>
    <t>PT505</t>
  </si>
  <si>
    <t>PT506</t>
  </si>
  <si>
    <t>PT507</t>
  </si>
  <si>
    <t>PT508</t>
  </si>
  <si>
    <t>PT509</t>
  </si>
  <si>
    <t>PT510</t>
  </si>
  <si>
    <t>PT511</t>
  </si>
  <si>
    <t>RO001</t>
  </si>
  <si>
    <t>RO002</t>
  </si>
  <si>
    <t>RO003</t>
  </si>
  <si>
    <t>RO004</t>
  </si>
  <si>
    <t>RO005</t>
  </si>
  <si>
    <t>RO006</t>
  </si>
  <si>
    <t>RO007</t>
  </si>
  <si>
    <t>RO008</t>
  </si>
  <si>
    <t>RO009</t>
  </si>
  <si>
    <t>RO010</t>
  </si>
  <si>
    <t>RO011</t>
  </si>
  <si>
    <t>RO012</t>
  </si>
  <si>
    <t>RO013</t>
  </si>
  <si>
    <t>RO014</t>
  </si>
  <si>
    <t>RO501</t>
  </si>
  <si>
    <t>RO502</t>
  </si>
  <si>
    <t>RO503</t>
  </si>
  <si>
    <t>RO504</t>
  </si>
  <si>
    <t>RO505</t>
  </si>
  <si>
    <t>RO506</t>
  </si>
  <si>
    <t>RO507</t>
  </si>
  <si>
    <t>RO508</t>
  </si>
  <si>
    <t>RO509</t>
  </si>
  <si>
    <t>RO510</t>
  </si>
  <si>
    <t>RO511</t>
  </si>
  <si>
    <t>RO512</t>
  </si>
  <si>
    <t>RO513</t>
  </si>
  <si>
    <t>SE001</t>
  </si>
  <si>
    <t>SE002</t>
  </si>
  <si>
    <t>SE003</t>
  </si>
  <si>
    <t>SE004</t>
  </si>
  <si>
    <t>SE005</t>
  </si>
  <si>
    <t>SE006</t>
  </si>
  <si>
    <t>SE007</t>
  </si>
  <si>
    <t>SE008</t>
  </si>
  <si>
    <t>SE501</t>
  </si>
  <si>
    <t>SE502</t>
  </si>
  <si>
    <t>SE503</t>
  </si>
  <si>
    <t>SE504</t>
  </si>
  <si>
    <t>SI001</t>
  </si>
  <si>
    <t>SI002</t>
  </si>
  <si>
    <t>SK001</t>
  </si>
  <si>
    <t>SK002</t>
  </si>
  <si>
    <t>SK003</t>
  </si>
  <si>
    <t>SK004</t>
  </si>
  <si>
    <t>SK005</t>
  </si>
  <si>
    <t>SK006</t>
  </si>
  <si>
    <t>SK007</t>
  </si>
  <si>
    <t>SK008</t>
  </si>
  <si>
    <t>UK001</t>
  </si>
  <si>
    <t>UK002</t>
  </si>
  <si>
    <t>UK003</t>
  </si>
  <si>
    <t>UK004</t>
  </si>
  <si>
    <t>UK005</t>
  </si>
  <si>
    <t>UK006</t>
  </si>
  <si>
    <t>UK007</t>
  </si>
  <si>
    <t>UK008</t>
  </si>
  <si>
    <t>UK009</t>
  </si>
  <si>
    <t>UK010</t>
  </si>
  <si>
    <t>UK011</t>
  </si>
  <si>
    <t>UK012</t>
  </si>
  <si>
    <t>UK013</t>
  </si>
  <si>
    <t>UK014</t>
  </si>
  <si>
    <t>UK015</t>
  </si>
  <si>
    <t>UK016</t>
  </si>
  <si>
    <t>UK017</t>
  </si>
  <si>
    <t>UK018</t>
  </si>
  <si>
    <t>UK019</t>
  </si>
  <si>
    <t>UK020</t>
  </si>
  <si>
    <t>UK021</t>
  </si>
  <si>
    <t>UK022</t>
  </si>
  <si>
    <t>UK023</t>
  </si>
  <si>
    <t>UK024</t>
  </si>
  <si>
    <t>UK025</t>
  </si>
  <si>
    <t>UK026</t>
  </si>
  <si>
    <t>UK027</t>
  </si>
  <si>
    <t>UK028</t>
  </si>
  <si>
    <t>UK029</t>
  </si>
  <si>
    <t>UK030</t>
  </si>
  <si>
    <t>UK501</t>
  </si>
  <si>
    <t>UK502</t>
  </si>
  <si>
    <t>UK503</t>
  </si>
  <si>
    <t>UK504</t>
  </si>
  <si>
    <t>UK505</t>
  </si>
  <si>
    <t>UK506</t>
  </si>
  <si>
    <t>UK507</t>
  </si>
  <si>
    <t>UK508</t>
  </si>
  <si>
    <t>UK509</t>
  </si>
  <si>
    <t>UK510</t>
  </si>
  <si>
    <t>UK511</t>
  </si>
  <si>
    <t>UK512</t>
  </si>
  <si>
    <t>UK513</t>
  </si>
  <si>
    <t>UK514</t>
  </si>
  <si>
    <t>UK515</t>
  </si>
  <si>
    <t>UK516</t>
  </si>
  <si>
    <t>UK517</t>
  </si>
  <si>
    <t>UK518</t>
  </si>
  <si>
    <t>UK519</t>
  </si>
  <si>
    <t>UK520</t>
  </si>
  <si>
    <t>UK521</t>
  </si>
  <si>
    <t>UK522</t>
  </si>
  <si>
    <t>UK523</t>
  </si>
  <si>
    <t>UK524</t>
  </si>
  <si>
    <t>UK525</t>
  </si>
  <si>
    <t>UK526</t>
  </si>
  <si>
    <t>UK527</t>
  </si>
  <si>
    <t>UK528</t>
  </si>
  <si>
    <t>UK529</t>
  </si>
  <si>
    <t>UK530</t>
  </si>
  <si>
    <t>UK531</t>
  </si>
  <si>
    <t>UK532</t>
  </si>
  <si>
    <t>UK533</t>
  </si>
  <si>
    <t>UK534</t>
  </si>
  <si>
    <t>UK535</t>
  </si>
  <si>
    <t>UK536</t>
  </si>
  <si>
    <t>UK537</t>
  </si>
  <si>
    <t>UK538</t>
  </si>
  <si>
    <t>UK539</t>
  </si>
  <si>
    <t>UK540</t>
  </si>
  <si>
    <t>UK541</t>
  </si>
  <si>
    <t>UK542</t>
  </si>
  <si>
    <t>UK543</t>
  </si>
  <si>
    <t>UK544</t>
  </si>
  <si>
    <t>UK545</t>
  </si>
  <si>
    <t>UK546</t>
  </si>
  <si>
    <t>UK547</t>
  </si>
  <si>
    <t>UK548</t>
  </si>
  <si>
    <t>UK549</t>
  </si>
  <si>
    <t>UK550</t>
  </si>
  <si>
    <t>UK551</t>
  </si>
  <si>
    <t>UK552</t>
  </si>
  <si>
    <t>UK553</t>
  </si>
  <si>
    <t>UK554</t>
  </si>
  <si>
    <t>UK555</t>
  </si>
  <si>
    <t>UK556</t>
  </si>
  <si>
    <t>UK557</t>
  </si>
  <si>
    <t>UK558</t>
  </si>
  <si>
    <t>UK559</t>
  </si>
  <si>
    <t>UK560</t>
  </si>
  <si>
    <t>UK561</t>
  </si>
  <si>
    <t>UK562</t>
  </si>
  <si>
    <t>UK563</t>
  </si>
  <si>
    <t>UK564</t>
  </si>
  <si>
    <t>UK565</t>
  </si>
  <si>
    <t>UK566</t>
  </si>
  <si>
    <t>UK567</t>
  </si>
  <si>
    <t>UK568</t>
  </si>
  <si>
    <t>UK569</t>
  </si>
  <si>
    <t>UK570</t>
  </si>
  <si>
    <t>UK571</t>
  </si>
  <si>
    <t>UK572</t>
  </si>
  <si>
    <t>UK573</t>
  </si>
  <si>
    <t>UK574</t>
  </si>
  <si>
    <t>UK575</t>
  </si>
  <si>
    <t>UK576</t>
  </si>
  <si>
    <t>Core_city_name</t>
  </si>
  <si>
    <t>Wien</t>
  </si>
  <si>
    <t>Graz</t>
  </si>
  <si>
    <t>Linz</t>
  </si>
  <si>
    <t>Salzburg</t>
  </si>
  <si>
    <t>Innsbruck</t>
  </si>
  <si>
    <t>Bruxelles / Brussel</t>
  </si>
  <si>
    <t>Antwerpen</t>
  </si>
  <si>
    <t>Gent</t>
  </si>
  <si>
    <t>Charleroi</t>
  </si>
  <si>
    <t>Liège</t>
  </si>
  <si>
    <t>Brugge</t>
  </si>
  <si>
    <t>Namur</t>
  </si>
  <si>
    <t>Sofia</t>
  </si>
  <si>
    <t>Plovdiv</t>
  </si>
  <si>
    <t>Varna</t>
  </si>
  <si>
    <t>Burgas</t>
  </si>
  <si>
    <t>Pleven</t>
  </si>
  <si>
    <t>Ruse</t>
  </si>
  <si>
    <t>Vidin</t>
  </si>
  <si>
    <t>Stara Zagora</t>
  </si>
  <si>
    <t>Zürich</t>
  </si>
  <si>
    <t>Genève</t>
  </si>
  <si>
    <t>Bern</t>
  </si>
  <si>
    <t>Lausanne</t>
  </si>
  <si>
    <t>Lefkosia</t>
  </si>
  <si>
    <t>Lemesos</t>
  </si>
  <si>
    <t>Praha</t>
  </si>
  <si>
    <t>Brno</t>
  </si>
  <si>
    <t>Ostrava</t>
  </si>
  <si>
    <t>Plzen</t>
  </si>
  <si>
    <t>Ústí nad Labem</t>
  </si>
  <si>
    <t>Olomouc</t>
  </si>
  <si>
    <t>Liberec</t>
  </si>
  <si>
    <t>Ceské Budejovice</t>
  </si>
  <si>
    <t>Hradec Králové</t>
  </si>
  <si>
    <t>Pardubice</t>
  </si>
  <si>
    <t>Zlín</t>
  </si>
  <si>
    <t>Kladno</t>
  </si>
  <si>
    <t>Karlovy Vary</t>
  </si>
  <si>
    <t>Jihlava</t>
  </si>
  <si>
    <t>Berlin</t>
  </si>
  <si>
    <t>Hamburg</t>
  </si>
  <si>
    <t>München</t>
  </si>
  <si>
    <t>Köln</t>
  </si>
  <si>
    <t>Frankfurt am Main</t>
  </si>
  <si>
    <t>Essen</t>
  </si>
  <si>
    <t>Stuttgart</t>
  </si>
  <si>
    <t>Leipzig</t>
  </si>
  <si>
    <t>Dresden</t>
  </si>
  <si>
    <t>Dortmund</t>
  </si>
  <si>
    <t>Düsseldorf</t>
  </si>
  <si>
    <t>Bremen</t>
  </si>
  <si>
    <t>Hannover</t>
  </si>
  <si>
    <t>Nürnberg</t>
  </si>
  <si>
    <t>Bochum</t>
  </si>
  <si>
    <t>Wuppertal</t>
  </si>
  <si>
    <t>Bielefeld</t>
  </si>
  <si>
    <t>Halle an der Saale</t>
  </si>
  <si>
    <t>Magdeburg</t>
  </si>
  <si>
    <t>Wiesbaden</t>
  </si>
  <si>
    <t>Göttingen</t>
  </si>
  <si>
    <t>Mülheim a.d.Ruhr</t>
  </si>
  <si>
    <t>Moers</t>
  </si>
  <si>
    <t>Darmstadt</t>
  </si>
  <si>
    <t>Trier</t>
  </si>
  <si>
    <t>Freiburg im Breisgau</t>
  </si>
  <si>
    <t>Regensburg</t>
  </si>
  <si>
    <t>Frankfurt (Oder)</t>
  </si>
  <si>
    <t>Weimar</t>
  </si>
  <si>
    <t>Schwerin</t>
  </si>
  <si>
    <t>Erfurt</t>
  </si>
  <si>
    <t>Augsburg</t>
  </si>
  <si>
    <t>Bonn</t>
  </si>
  <si>
    <t>Karlsruhe</t>
  </si>
  <si>
    <t>Mönchengladbach</t>
  </si>
  <si>
    <t>Mainz</t>
  </si>
  <si>
    <t>Kiel</t>
  </si>
  <si>
    <t>Saarbrücken</t>
  </si>
  <si>
    <t>Potsdam</t>
  </si>
  <si>
    <t>Koblenz</t>
  </si>
  <si>
    <t>Duisburg</t>
  </si>
  <si>
    <t>Mannheim</t>
  </si>
  <si>
    <t>Gelsenkirchen</t>
  </si>
  <si>
    <t>Münster</t>
  </si>
  <si>
    <t>Chemnitz</t>
  </si>
  <si>
    <t>Braunschweig</t>
  </si>
  <si>
    <t>Aachen</t>
  </si>
  <si>
    <t>Krefeld</t>
  </si>
  <si>
    <t>Oberhausen</t>
  </si>
  <si>
    <t>Lübeck</t>
  </si>
  <si>
    <t>Hagen</t>
  </si>
  <si>
    <t>Rostock</t>
  </si>
  <si>
    <t>Kassel</t>
  </si>
  <si>
    <t>Hamm</t>
  </si>
  <si>
    <t>Herne</t>
  </si>
  <si>
    <t>Solingen</t>
  </si>
  <si>
    <t>Osnabrück</t>
  </si>
  <si>
    <t>Ludwigshafen am Rhein</t>
  </si>
  <si>
    <t>Leverkusen</t>
  </si>
  <si>
    <t>Oldenburg (Oldenburg)</t>
  </si>
  <si>
    <t>Neuss</t>
  </si>
  <si>
    <t>Heidelberg</t>
  </si>
  <si>
    <t>Paderborn</t>
  </si>
  <si>
    <t>Würzburg</t>
  </si>
  <si>
    <t>Recklinghausen</t>
  </si>
  <si>
    <t>Wolfsburg</t>
  </si>
  <si>
    <t>Bremerhaven</t>
  </si>
  <si>
    <t>Bottrop</t>
  </si>
  <si>
    <t>Heilbronn</t>
  </si>
  <si>
    <t>Remscheid</t>
  </si>
  <si>
    <t>Offenbach am Main</t>
  </si>
  <si>
    <t>Ulm</t>
  </si>
  <si>
    <t>Pforzheim</t>
  </si>
  <si>
    <t>Ingolstadt</t>
  </si>
  <si>
    <t>Gera</t>
  </si>
  <si>
    <t>Salzgitter</t>
  </si>
  <si>
    <t>Reutlingen</t>
  </si>
  <si>
    <t>Fürth</t>
  </si>
  <si>
    <t>Cottbus</t>
  </si>
  <si>
    <t>Siegen</t>
  </si>
  <si>
    <t>Bergisch Gladbach</t>
  </si>
  <si>
    <t>Hildesheim</t>
  </si>
  <si>
    <t>Witten</t>
  </si>
  <si>
    <t>Zwickau</t>
  </si>
  <si>
    <t>Erlangen</t>
  </si>
  <si>
    <t>København</t>
  </si>
  <si>
    <t>Århus</t>
  </si>
  <si>
    <t>Odense</t>
  </si>
  <si>
    <t>Aalborg</t>
  </si>
  <si>
    <t>Tallinn</t>
  </si>
  <si>
    <t>Tartu</t>
  </si>
  <si>
    <t>Madrid</t>
  </si>
  <si>
    <t>Barcelona</t>
  </si>
  <si>
    <t>Valencia</t>
  </si>
  <si>
    <t>Sevilla</t>
  </si>
  <si>
    <t>Zaragoza</t>
  </si>
  <si>
    <t>Málaga</t>
  </si>
  <si>
    <t>Murcia</t>
  </si>
  <si>
    <t>Las Palmas</t>
  </si>
  <si>
    <t>Valladolid</t>
  </si>
  <si>
    <t>Palma de Mallorca</t>
  </si>
  <si>
    <t>Santiago de Compostela</t>
  </si>
  <si>
    <t>Vitoria/Gasteiz</t>
  </si>
  <si>
    <t>Oviedo</t>
  </si>
  <si>
    <t>Pamplona/Iruña</t>
  </si>
  <si>
    <t>Santander</t>
  </si>
  <si>
    <t>Toledo</t>
  </si>
  <si>
    <t>Badajoz</t>
  </si>
  <si>
    <t>Logroño</t>
  </si>
  <si>
    <t>Bilbao</t>
  </si>
  <si>
    <t>Córdoba</t>
  </si>
  <si>
    <t>Alicante/Alacant</t>
  </si>
  <si>
    <t>Vigo</t>
  </si>
  <si>
    <t>Gijón</t>
  </si>
  <si>
    <t>L'Hospitalet de Llobregat</t>
  </si>
  <si>
    <t>Santa Cruz de Tenerife</t>
  </si>
  <si>
    <t>Granada</t>
  </si>
  <si>
    <t>A Coruña</t>
  </si>
  <si>
    <t>Badalona</t>
  </si>
  <si>
    <t>Móstoles</t>
  </si>
  <si>
    <t>Elche/Elx</t>
  </si>
  <si>
    <t>Cartagena</t>
  </si>
  <si>
    <t>Sabadell</t>
  </si>
  <si>
    <t>Jerez de la Frontera</t>
  </si>
  <si>
    <t>Fuenlabrada</t>
  </si>
  <si>
    <t>San Sebastián/Donostia</t>
  </si>
  <si>
    <t>Alcalá de Henares</t>
  </si>
  <si>
    <t>Terrassa</t>
  </si>
  <si>
    <t>Leganés</t>
  </si>
  <si>
    <t>Almería</t>
  </si>
  <si>
    <t>Burgos</t>
  </si>
  <si>
    <t>Salamanca</t>
  </si>
  <si>
    <t>Alcorcón</t>
  </si>
  <si>
    <t>Getafe</t>
  </si>
  <si>
    <t>Albacete</t>
  </si>
  <si>
    <t>Castellón de la Plana/Castelló de la Plana</t>
  </si>
  <si>
    <t>Huelva</t>
  </si>
  <si>
    <t>Cádiz</t>
  </si>
  <si>
    <t>León</t>
  </si>
  <si>
    <t>San Cristóbal de la Laguna</t>
  </si>
  <si>
    <t>Tarragona</t>
  </si>
  <si>
    <t>Santa Coloma de Gramenet</t>
  </si>
  <si>
    <t>Jaén</t>
  </si>
  <si>
    <t>Lleida</t>
  </si>
  <si>
    <t>Ourense</t>
  </si>
  <si>
    <t>Mataró</t>
  </si>
  <si>
    <t>Dos Hermanas</t>
  </si>
  <si>
    <t>Algeciras</t>
  </si>
  <si>
    <t>Marbella</t>
  </si>
  <si>
    <t>Torrejón de Ardoz</t>
  </si>
  <si>
    <t>Alcobendas</t>
  </si>
  <si>
    <t>Helsinki</t>
  </si>
  <si>
    <t>Tampere</t>
  </si>
  <si>
    <t>Turku</t>
  </si>
  <si>
    <t>Oulu</t>
  </si>
  <si>
    <t>Paris</t>
  </si>
  <si>
    <t>Lyon</t>
  </si>
  <si>
    <t>Toulouse</t>
  </si>
  <si>
    <t>Strasbourg</t>
  </si>
  <si>
    <t>Bordeaux</t>
  </si>
  <si>
    <t>Nantes</t>
  </si>
  <si>
    <t>Lille</t>
  </si>
  <si>
    <t>Montpellier</t>
  </si>
  <si>
    <t>Saint-Etienne</t>
  </si>
  <si>
    <t>Le Havre</t>
  </si>
  <si>
    <t>Rennes</t>
  </si>
  <si>
    <t>Amiens</t>
  </si>
  <si>
    <t>Rouen</t>
  </si>
  <si>
    <t>Nancy</t>
  </si>
  <si>
    <t>Metz</t>
  </si>
  <si>
    <t>Reims</t>
  </si>
  <si>
    <t>Orléans</t>
  </si>
  <si>
    <t>Dijon</t>
  </si>
  <si>
    <t>Poitiers</t>
  </si>
  <si>
    <t>Clermont-Ferrand</t>
  </si>
  <si>
    <t>Caen</t>
  </si>
  <si>
    <t>Limoges</t>
  </si>
  <si>
    <t>Besançon</t>
  </si>
  <si>
    <t>Grenoble</t>
  </si>
  <si>
    <t>Ajaccio</t>
  </si>
  <si>
    <t>Toulon</t>
  </si>
  <si>
    <t>Tours</t>
  </si>
  <si>
    <t>Aix-en-Provence</t>
  </si>
  <si>
    <t>Marseille</t>
  </si>
  <si>
    <t>Nice</t>
  </si>
  <si>
    <t>Lens - Liévin</t>
  </si>
  <si>
    <t>Athina</t>
  </si>
  <si>
    <t>Thessaloniki</t>
  </si>
  <si>
    <t>Patra</t>
  </si>
  <si>
    <t>Irakleio</t>
  </si>
  <si>
    <t>Larisa</t>
  </si>
  <si>
    <t>Volos</t>
  </si>
  <si>
    <t>Ioannina</t>
  </si>
  <si>
    <t>Kavala</t>
  </si>
  <si>
    <t>Kalamata</t>
  </si>
  <si>
    <t>D. Peiraios</t>
  </si>
  <si>
    <t>Grad Zagreb</t>
  </si>
  <si>
    <t>Rijeka</t>
  </si>
  <si>
    <t>Slavonski Brod</t>
  </si>
  <si>
    <t>Osijek</t>
  </si>
  <si>
    <t>Split</t>
  </si>
  <si>
    <t>Budapest</t>
  </si>
  <si>
    <t>Miskolc</t>
  </si>
  <si>
    <t>Nyíregyháza</t>
  </si>
  <si>
    <t>Pécs</t>
  </si>
  <si>
    <t>Debrecen</t>
  </si>
  <si>
    <t>Szeged</t>
  </si>
  <si>
    <t>Gyõr</t>
  </si>
  <si>
    <t>Kecskemét</t>
  </si>
  <si>
    <t>Székesfehérvár</t>
  </si>
  <si>
    <t>Dublin</t>
  </si>
  <si>
    <t>Cork</t>
  </si>
  <si>
    <t>Limerick</t>
  </si>
  <si>
    <t>Galway</t>
  </si>
  <si>
    <t>Waterford</t>
  </si>
  <si>
    <t>Roma</t>
  </si>
  <si>
    <t>Milano</t>
  </si>
  <si>
    <t>Napoli</t>
  </si>
  <si>
    <t>Torino</t>
  </si>
  <si>
    <t>Palermo</t>
  </si>
  <si>
    <t>Genova</t>
  </si>
  <si>
    <t>Firenze</t>
  </si>
  <si>
    <t>Bari</t>
  </si>
  <si>
    <t>Bologna</t>
  </si>
  <si>
    <t>Catania</t>
  </si>
  <si>
    <t>Venezia</t>
  </si>
  <si>
    <t>Verona</t>
  </si>
  <si>
    <t>Cremona</t>
  </si>
  <si>
    <t>Trento</t>
  </si>
  <si>
    <t>Trieste</t>
  </si>
  <si>
    <t>Perugia</t>
  </si>
  <si>
    <t>Ancona</t>
  </si>
  <si>
    <t>l'Aquila</t>
  </si>
  <si>
    <t>Pescara</t>
  </si>
  <si>
    <t>Campobasso</t>
  </si>
  <si>
    <t>Caserta</t>
  </si>
  <si>
    <t>Taranto</t>
  </si>
  <si>
    <t>Potenza</t>
  </si>
  <si>
    <t>Catanzaro</t>
  </si>
  <si>
    <t>Reggio di Calabria</t>
  </si>
  <si>
    <t>Sassari</t>
  </si>
  <si>
    <t>Cagliari</t>
  </si>
  <si>
    <t>Padova</t>
  </si>
  <si>
    <t>Brescia</t>
  </si>
  <si>
    <t>Modena</t>
  </si>
  <si>
    <t>Foggia</t>
  </si>
  <si>
    <t>Salerno</t>
  </si>
  <si>
    <t>Messina</t>
  </si>
  <si>
    <t>Prato</t>
  </si>
  <si>
    <t>Parma</t>
  </si>
  <si>
    <t>Livorno</t>
  </si>
  <si>
    <t>Reggio nell Emilia</t>
  </si>
  <si>
    <t>Ravenna</t>
  </si>
  <si>
    <t>Ferrara</t>
  </si>
  <si>
    <t>Rimini</t>
  </si>
  <si>
    <t>Siracusa</t>
  </si>
  <si>
    <t>Monza</t>
  </si>
  <si>
    <t>Bergamo</t>
  </si>
  <si>
    <t>Forli</t>
  </si>
  <si>
    <t>Latina</t>
  </si>
  <si>
    <t>Vicenza</t>
  </si>
  <si>
    <t>Terni</t>
  </si>
  <si>
    <t>Novara</t>
  </si>
  <si>
    <t>Giugliano in Campania</t>
  </si>
  <si>
    <t>Vilnius</t>
  </si>
  <si>
    <t>Kaunas</t>
  </si>
  <si>
    <t>Panevežys</t>
  </si>
  <si>
    <t>Klaipeda</t>
  </si>
  <si>
    <t>Šiauliai</t>
  </si>
  <si>
    <t>Luxembourg</t>
  </si>
  <si>
    <t>Riga</t>
  </si>
  <si>
    <t>Liepaja</t>
  </si>
  <si>
    <t>Daugavpils</t>
  </si>
  <si>
    <t>Valletta</t>
  </si>
  <si>
    <t>Gozo</t>
  </si>
  <si>
    <t>s' Gravenhage</t>
  </si>
  <si>
    <t>Amsterdam</t>
  </si>
  <si>
    <t>Rotterdam</t>
  </si>
  <si>
    <t>Utrecht</t>
  </si>
  <si>
    <t>Eindhoven</t>
  </si>
  <si>
    <t>Tilburg</t>
  </si>
  <si>
    <t>Groningen</t>
  </si>
  <si>
    <t>Enschede</t>
  </si>
  <si>
    <t>Arnhem</t>
  </si>
  <si>
    <t>Heerlen</t>
  </si>
  <si>
    <t>Almere</t>
  </si>
  <si>
    <t>Breda</t>
  </si>
  <si>
    <t>Nijmegen</t>
  </si>
  <si>
    <t>Apeldoorn</t>
  </si>
  <si>
    <t>Leeuwarden</t>
  </si>
  <si>
    <t>Haarlem</t>
  </si>
  <si>
    <t>Zaanstad</t>
  </si>
  <si>
    <t>s-Hertogenbosch</t>
  </si>
  <si>
    <t>Amersfoort</t>
  </si>
  <si>
    <t>Maastricht</t>
  </si>
  <si>
    <t>Dordrecht</t>
  </si>
  <si>
    <t>Leiden</t>
  </si>
  <si>
    <t>Haarlemmermeer</t>
  </si>
  <si>
    <t>Zoetermeer</t>
  </si>
  <si>
    <t>Emmen</t>
  </si>
  <si>
    <t>Zwolle</t>
  </si>
  <si>
    <t>Ede</t>
  </si>
  <si>
    <t>Deventer</t>
  </si>
  <si>
    <t>Alkmaar</t>
  </si>
  <si>
    <t>Venlo</t>
  </si>
  <si>
    <t>Helmond</t>
  </si>
  <si>
    <t>Hengelo (O.)</t>
  </si>
  <si>
    <t>Schiedam</t>
  </si>
  <si>
    <t>Almelo</t>
  </si>
  <si>
    <t>Lelystad</t>
  </si>
  <si>
    <t>Oslo</t>
  </si>
  <si>
    <t>Bergen</t>
  </si>
  <si>
    <t>Trondheim</t>
  </si>
  <si>
    <t>Stavanger</t>
  </si>
  <si>
    <t>Kristiansand</t>
  </si>
  <si>
    <t>Tromsø</t>
  </si>
  <si>
    <t>Warszawa</t>
  </si>
  <si>
    <t>Lódz</t>
  </si>
  <si>
    <t>Kraków</t>
  </si>
  <si>
    <t>Wroclaw</t>
  </si>
  <si>
    <t>Poznan</t>
  </si>
  <si>
    <t>Gdansk</t>
  </si>
  <si>
    <t>Szczecin</t>
  </si>
  <si>
    <t>Bydgoszcz</t>
  </si>
  <si>
    <t>Lublin</t>
  </si>
  <si>
    <t>Katowice</t>
  </si>
  <si>
    <t>Bialystok</t>
  </si>
  <si>
    <t>Kielce</t>
  </si>
  <si>
    <t>Torun</t>
  </si>
  <si>
    <t>Olsztyn</t>
  </si>
  <si>
    <t>Rzeszów</t>
  </si>
  <si>
    <t>Opole</t>
  </si>
  <si>
    <t>Gorzów Wielkopolski</t>
  </si>
  <si>
    <t>Zielona Góra</t>
  </si>
  <si>
    <t>Jelenia Góra</t>
  </si>
  <si>
    <t>Nowy Sacz</t>
  </si>
  <si>
    <t>Suwalki</t>
  </si>
  <si>
    <t>Konin</t>
  </si>
  <si>
    <t>Zory</t>
  </si>
  <si>
    <t>Czestochowa</t>
  </si>
  <si>
    <t>Radom</t>
  </si>
  <si>
    <t>Plock</t>
  </si>
  <si>
    <t>Kalisz</t>
  </si>
  <si>
    <t>Koszalin</t>
  </si>
  <si>
    <t>Gdynia</t>
  </si>
  <si>
    <t>Sosnowiec</t>
  </si>
  <si>
    <t>Gliwice</t>
  </si>
  <si>
    <t>Zabrze</t>
  </si>
  <si>
    <t>Bytom</t>
  </si>
  <si>
    <t>Bielsko-Biala</t>
  </si>
  <si>
    <t>Ruda Slaska</t>
  </si>
  <si>
    <t>Rybnik</t>
  </si>
  <si>
    <t>Tychy</t>
  </si>
  <si>
    <t>Dabrowa Górnicza</t>
  </si>
  <si>
    <t>Walbrzych</t>
  </si>
  <si>
    <t>Elblag</t>
  </si>
  <si>
    <t>Wloclawek</t>
  </si>
  <si>
    <t>Tarnów</t>
  </si>
  <si>
    <t>Chorzów</t>
  </si>
  <si>
    <t>Legnica</t>
  </si>
  <si>
    <t>Grudziadz</t>
  </si>
  <si>
    <t>Lisboa</t>
  </si>
  <si>
    <t>Porto</t>
  </si>
  <si>
    <t>Braga</t>
  </si>
  <si>
    <t>Funchal</t>
  </si>
  <si>
    <t>Coimbra</t>
  </si>
  <si>
    <t>Setúbal</t>
  </si>
  <si>
    <t>Ponta Delgada</t>
  </si>
  <si>
    <t>Aveiro</t>
  </si>
  <si>
    <t>Faro</t>
  </si>
  <si>
    <t>Sintra</t>
  </si>
  <si>
    <t>Vila Nova de Gaia</t>
  </si>
  <si>
    <t>Matosinhos</t>
  </si>
  <si>
    <t>Gondomar</t>
  </si>
  <si>
    <t>Guimarães</t>
  </si>
  <si>
    <t>Santa Maria da Feira</t>
  </si>
  <si>
    <t>Vila Nova de Famalicão</t>
  </si>
  <si>
    <t>Vila Franca de Xira</t>
  </si>
  <si>
    <t>Barcelos</t>
  </si>
  <si>
    <t>Maia</t>
  </si>
  <si>
    <t>Leiria</t>
  </si>
  <si>
    <t>Bucuresti</t>
  </si>
  <si>
    <t>Cluj-Napoca</t>
  </si>
  <si>
    <t>Timisoara</t>
  </si>
  <si>
    <t>Craiova</t>
  </si>
  <si>
    <t>Braila</t>
  </si>
  <si>
    <t>Oradea</t>
  </si>
  <si>
    <t>Bacau</t>
  </si>
  <si>
    <t>Arad</t>
  </si>
  <si>
    <t>Sibiu</t>
  </si>
  <si>
    <t>Târgu Mures</t>
  </si>
  <si>
    <t>Piatra Neamt</t>
  </si>
  <si>
    <t>Calarasi</t>
  </si>
  <si>
    <t>Giurgiu</t>
  </si>
  <si>
    <t>Alba Iulia</t>
  </si>
  <si>
    <t>Constanta</t>
  </si>
  <si>
    <t>Iasi</t>
  </si>
  <si>
    <t>Galati</t>
  </si>
  <si>
    <t>Brasov</t>
  </si>
  <si>
    <t>Ploiesti</t>
  </si>
  <si>
    <t>Pitesti</t>
  </si>
  <si>
    <t>Baia Mare</t>
  </si>
  <si>
    <t>Buzau</t>
  </si>
  <si>
    <t>Satu Mare</t>
  </si>
  <si>
    <t>Botosani</t>
  </si>
  <si>
    <t>Ramnicu Valcea</t>
  </si>
  <si>
    <t>Suceava</t>
  </si>
  <si>
    <t>Drobeta-Turnu Severin</t>
  </si>
  <si>
    <t>Stockholm</t>
  </si>
  <si>
    <t>Göteborg</t>
  </si>
  <si>
    <t>Malmö</t>
  </si>
  <si>
    <t>Jönköping</t>
  </si>
  <si>
    <t>Umeå</t>
  </si>
  <si>
    <t>Uppsala</t>
  </si>
  <si>
    <t>Linköping</t>
  </si>
  <si>
    <t>Örebro</t>
  </si>
  <si>
    <t>Västerås</t>
  </si>
  <si>
    <t>Norrköping</t>
  </si>
  <si>
    <t>Helsingborg</t>
  </si>
  <si>
    <t>Lund</t>
  </si>
  <si>
    <t>Ljubljana</t>
  </si>
  <si>
    <t>Maribor</t>
  </si>
  <si>
    <t>Bratislava</t>
  </si>
  <si>
    <t>Košice</t>
  </si>
  <si>
    <t>Banská Bystrica</t>
  </si>
  <si>
    <t>Nitra</t>
  </si>
  <si>
    <t>Prešov</t>
  </si>
  <si>
    <t>Žilina</t>
  </si>
  <si>
    <t>Trnava</t>
  </si>
  <si>
    <t>Trencín</t>
  </si>
  <si>
    <t>London</t>
  </si>
  <si>
    <t>Birmingham</t>
  </si>
  <si>
    <t>Leeds</t>
  </si>
  <si>
    <t>Glasgow</t>
  </si>
  <si>
    <t>Bradford</t>
  </si>
  <si>
    <t>Liverpool</t>
  </si>
  <si>
    <t>Edinburgh</t>
  </si>
  <si>
    <t>Manchester</t>
  </si>
  <si>
    <t>Cardiff</t>
  </si>
  <si>
    <t>Sheffield</t>
  </si>
  <si>
    <t>Bristol</t>
  </si>
  <si>
    <t>Belfast</t>
  </si>
  <si>
    <t>Newcastle upon Tyne</t>
  </si>
  <si>
    <t>Leicester</t>
  </si>
  <si>
    <t>Derry</t>
  </si>
  <si>
    <t>Aberdeen</t>
  </si>
  <si>
    <t>Cambridge</t>
  </si>
  <si>
    <t>Exeter</t>
  </si>
  <si>
    <t>Lincoln</t>
  </si>
  <si>
    <t>Gravesham</t>
  </si>
  <si>
    <t>Stevenage</t>
  </si>
  <si>
    <t>Wrexham</t>
  </si>
  <si>
    <t>Portsmouth</t>
  </si>
  <si>
    <t>Worcester</t>
  </si>
  <si>
    <t>Coventry</t>
  </si>
  <si>
    <t>Kingston-upon-Hull</t>
  </si>
  <si>
    <t>Stoke-on-trent</t>
  </si>
  <si>
    <t>Wolverhampton</t>
  </si>
  <si>
    <t>Nottingham</t>
  </si>
  <si>
    <t>Wirral</t>
  </si>
  <si>
    <t>Kirklees</t>
  </si>
  <si>
    <t>North Lanarkshire</t>
  </si>
  <si>
    <t>Wakefield</t>
  </si>
  <si>
    <t>Dudley</t>
  </si>
  <si>
    <t>Wigan</t>
  </si>
  <si>
    <t>Doncaster</t>
  </si>
  <si>
    <t>Stockport</t>
  </si>
  <si>
    <t>Sefton</t>
  </si>
  <si>
    <t>Sandwell</t>
  </si>
  <si>
    <t>Sunderland</t>
  </si>
  <si>
    <t>Bolton</t>
  </si>
  <si>
    <t>Walsall</t>
  </si>
  <si>
    <t>Medway</t>
  </si>
  <si>
    <t>Rotherham</t>
  </si>
  <si>
    <t>Brighton and Hove</t>
  </si>
  <si>
    <t>Plymouth</t>
  </si>
  <si>
    <t>Swansea</t>
  </si>
  <si>
    <t>Derby</t>
  </si>
  <si>
    <t>Barnsley</t>
  </si>
  <si>
    <t>Southampton</t>
  </si>
  <si>
    <t>Oldham</t>
  </si>
  <si>
    <t>Salford</t>
  </si>
  <si>
    <t>Tameside</t>
  </si>
  <si>
    <t>Trafford</t>
  </si>
  <si>
    <t>Milton Keynes</t>
  </si>
  <si>
    <t>Rochdale</t>
  </si>
  <si>
    <t>Solihull</t>
  </si>
  <si>
    <t>Northampton</t>
  </si>
  <si>
    <t>North Tyneside</t>
  </si>
  <si>
    <t>Gateshead</t>
  </si>
  <si>
    <t>Warrington</t>
  </si>
  <si>
    <t>Luton</t>
  </si>
  <si>
    <t>York</t>
  </si>
  <si>
    <t>Bury</t>
  </si>
  <si>
    <t>Swindon</t>
  </si>
  <si>
    <t>Stockton-on-Tees</t>
  </si>
  <si>
    <t>St. Helens</t>
  </si>
  <si>
    <t>Basildon</t>
  </si>
  <si>
    <t>Bournemouth</t>
  </si>
  <si>
    <t>Wycombe</t>
  </si>
  <si>
    <t>Southend-on-Sea</t>
  </si>
  <si>
    <t>Telford and Wrekin</t>
  </si>
  <si>
    <t>North East Lincolnshire</t>
  </si>
  <si>
    <t>Chelmsford</t>
  </si>
  <si>
    <t>Peterborough</t>
  </si>
  <si>
    <t>Colchester</t>
  </si>
  <si>
    <t>South Tyneside</t>
  </si>
  <si>
    <t>Basingstoke and Deane</t>
  </si>
  <si>
    <t>Bedford</t>
  </si>
  <si>
    <t>Dundee City</t>
  </si>
  <si>
    <t>Falkirk</t>
  </si>
  <si>
    <t>Reading</t>
  </si>
  <si>
    <t>Blackpool</t>
  </si>
  <si>
    <t>Maidstone</t>
  </si>
  <si>
    <t>Poole</t>
  </si>
  <si>
    <t>Dacorum</t>
  </si>
  <si>
    <t>Blackburn with Darwen</t>
  </si>
  <si>
    <t>Newport</t>
  </si>
  <si>
    <t>Middlesbrough</t>
  </si>
  <si>
    <t>Oxford</t>
  </si>
  <si>
    <t>Torbay</t>
  </si>
  <si>
    <t>Preston</t>
  </si>
  <si>
    <t>St Albans</t>
  </si>
  <si>
    <t>Warwick</t>
  </si>
  <si>
    <t>Newcastle-under-Lyme</t>
  </si>
  <si>
    <t>Norwich</t>
  </si>
  <si>
    <t>Slough</t>
  </si>
  <si>
    <t>Chester</t>
  </si>
  <si>
    <t>Ipswich</t>
  </si>
  <si>
    <t>Crewe and Nantwich</t>
  </si>
  <si>
    <t>Cheltenham</t>
  </si>
  <si>
    <t>Gloucester</t>
  </si>
  <si>
    <t>Bracknell Forest</t>
  </si>
  <si>
    <t>Lisburn</t>
  </si>
  <si>
    <t>Carlisle</t>
  </si>
  <si>
    <t>Crawley</t>
  </si>
  <si>
    <t>This excel file contains the following data sheets:</t>
  </si>
  <si>
    <t>Contact: GeoVille Environmental Services, Mirko Gregor, gregor@geoville.com</t>
  </si>
  <si>
    <t>City_code</t>
  </si>
  <si>
    <t>Area core city [km²]</t>
  </si>
  <si>
    <t>LUZ_OR_CIT</t>
  </si>
  <si>
    <t>Shape_Length</t>
  </si>
  <si>
    <t>Shape_Area</t>
  </si>
  <si>
    <t>AT001L</t>
  </si>
  <si>
    <t>AT002L</t>
  </si>
  <si>
    <t>AT003L</t>
  </si>
  <si>
    <t>AT004L</t>
  </si>
  <si>
    <t>BE001L</t>
  </si>
  <si>
    <t>BE002L</t>
  </si>
  <si>
    <t>BE003L</t>
  </si>
  <si>
    <t>BE005L</t>
  </si>
  <si>
    <t>BE006L</t>
  </si>
  <si>
    <t>BE007L</t>
  </si>
  <si>
    <t>BG001L</t>
  </si>
  <si>
    <t>BG002L</t>
  </si>
  <si>
    <t>BG003L</t>
  </si>
  <si>
    <t>BG004L</t>
  </si>
  <si>
    <t>BG005L</t>
  </si>
  <si>
    <t>bg006</t>
  </si>
  <si>
    <t>bg007</t>
  </si>
  <si>
    <t>BG501</t>
  </si>
  <si>
    <t>BG501C</t>
  </si>
  <si>
    <t>CY001L</t>
  </si>
  <si>
    <t>cz001</t>
  </si>
  <si>
    <t>CZ002L</t>
  </si>
  <si>
    <t>CZ003L</t>
  </si>
  <si>
    <t>CZ004L</t>
  </si>
  <si>
    <t>CZ005L</t>
  </si>
  <si>
    <t>CZ006L</t>
  </si>
  <si>
    <t>CZ007L</t>
  </si>
  <si>
    <t>CZ008L</t>
  </si>
  <si>
    <t>CZ009L</t>
  </si>
  <si>
    <t>CZ010L</t>
  </si>
  <si>
    <t>CZ011L</t>
  </si>
  <si>
    <t>cz012</t>
  </si>
  <si>
    <t>CZ013L</t>
  </si>
  <si>
    <t>CZ014L</t>
  </si>
  <si>
    <t>DE001L</t>
  </si>
  <si>
    <t>DE003L</t>
  </si>
  <si>
    <t>de004</t>
  </si>
  <si>
    <t>de004c</t>
  </si>
  <si>
    <t>de005</t>
  </si>
  <si>
    <t>de005c</t>
  </si>
  <si>
    <t>DE008L</t>
  </si>
  <si>
    <t>DE009L</t>
  </si>
  <si>
    <t>de010</t>
  </si>
  <si>
    <t>de011</t>
  </si>
  <si>
    <t>de011c</t>
  </si>
  <si>
    <t>DE012L</t>
  </si>
  <si>
    <t>DE013L</t>
  </si>
  <si>
    <t>DE016L</t>
  </si>
  <si>
    <t>DE017L</t>
  </si>
  <si>
    <t>DE019L</t>
  </si>
  <si>
    <t>DE020L</t>
  </si>
  <si>
    <t>DE025L</t>
  </si>
  <si>
    <t>DE026L</t>
  </si>
  <si>
    <t>DE027L</t>
  </si>
  <si>
    <t>DE029L</t>
  </si>
  <si>
    <t>DE030L</t>
  </si>
  <si>
    <t>DE031L</t>
  </si>
  <si>
    <t>DE032L</t>
  </si>
  <si>
    <t>DE034L</t>
  </si>
  <si>
    <t>DE035L</t>
  </si>
  <si>
    <t>DE036L</t>
  </si>
  <si>
    <t>DE037L</t>
  </si>
  <si>
    <t>DE038</t>
  </si>
  <si>
    <t>DE038L</t>
  </si>
  <si>
    <t>DE039L</t>
  </si>
  <si>
    <t>de040</t>
  </si>
  <si>
    <t>de040c</t>
  </si>
  <si>
    <t>de041</t>
  </si>
  <si>
    <t>de041c</t>
  </si>
  <si>
    <t>DE042L</t>
  </si>
  <si>
    <t>de519</t>
  </si>
  <si>
    <t>de521</t>
  </si>
  <si>
    <t>de521c</t>
  </si>
  <si>
    <t>de528</t>
  </si>
  <si>
    <t>de528c</t>
  </si>
  <si>
    <t>de531</t>
  </si>
  <si>
    <t>de531c</t>
  </si>
  <si>
    <t>de541</t>
  </si>
  <si>
    <t>de541c</t>
  </si>
  <si>
    <t>DK001L</t>
  </si>
  <si>
    <t>DK002L</t>
  </si>
  <si>
    <t>DK003L</t>
  </si>
  <si>
    <t>EE001L</t>
  </si>
  <si>
    <t>EE002L</t>
  </si>
  <si>
    <t>es001</t>
  </si>
  <si>
    <t>es001c</t>
  </si>
  <si>
    <t>es002</t>
  </si>
  <si>
    <t>es002c</t>
  </si>
  <si>
    <t>ES003L</t>
  </si>
  <si>
    <t>es004</t>
  </si>
  <si>
    <t>es004c</t>
  </si>
  <si>
    <t>ES005L</t>
  </si>
  <si>
    <t>es006</t>
  </si>
  <si>
    <t>es006c</t>
  </si>
  <si>
    <t>ES007L</t>
  </si>
  <si>
    <t>ES008L</t>
  </si>
  <si>
    <t>ES009L</t>
  </si>
  <si>
    <t>ES010L</t>
  </si>
  <si>
    <t>ES011L</t>
  </si>
  <si>
    <t>ES012L</t>
  </si>
  <si>
    <t>ES013L</t>
  </si>
  <si>
    <t>ES014L</t>
  </si>
  <si>
    <t>ES015L</t>
  </si>
  <si>
    <t>ES016L</t>
  </si>
  <si>
    <t>ES017L</t>
  </si>
  <si>
    <t>ES018L</t>
  </si>
  <si>
    <t>ES019L</t>
  </si>
  <si>
    <t>ES020L</t>
  </si>
  <si>
    <t>ES021L</t>
  </si>
  <si>
    <t>ES022L</t>
  </si>
  <si>
    <t>ES023L</t>
  </si>
  <si>
    <t>es024</t>
  </si>
  <si>
    <t>es024c</t>
  </si>
  <si>
    <t>es025</t>
  </si>
  <si>
    <t>es025c</t>
  </si>
  <si>
    <t>es503</t>
  </si>
  <si>
    <t>es503c</t>
  </si>
  <si>
    <t>es504</t>
  </si>
  <si>
    <t>es504c</t>
  </si>
  <si>
    <t>es507</t>
  </si>
  <si>
    <t>es507c</t>
  </si>
  <si>
    <t>es509</t>
  </si>
  <si>
    <t>es509c</t>
  </si>
  <si>
    <t>es511</t>
  </si>
  <si>
    <t>es511c</t>
  </si>
  <si>
    <t>es512</t>
  </si>
  <si>
    <t>es512c</t>
  </si>
  <si>
    <t>es513</t>
  </si>
  <si>
    <t>es513c</t>
  </si>
  <si>
    <t>es517</t>
  </si>
  <si>
    <t>es517c</t>
  </si>
  <si>
    <t>es518</t>
  </si>
  <si>
    <t>es518c</t>
  </si>
  <si>
    <t>es524</t>
  </si>
  <si>
    <t>es524c</t>
  </si>
  <si>
    <t>es526</t>
  </si>
  <si>
    <t>es526c</t>
  </si>
  <si>
    <t>es530</t>
  </si>
  <si>
    <t>es530c</t>
  </si>
  <si>
    <t>es531</t>
  </si>
  <si>
    <t>es531c</t>
  </si>
  <si>
    <t>es534</t>
  </si>
  <si>
    <t>es534c</t>
  </si>
  <si>
    <t>es535</t>
  </si>
  <si>
    <t>es535c</t>
  </si>
  <si>
    <t>FI001L</t>
  </si>
  <si>
    <t>FI002L</t>
  </si>
  <si>
    <t>FI003L</t>
  </si>
  <si>
    <t>FI004L</t>
  </si>
  <si>
    <t>FR001L</t>
  </si>
  <si>
    <t>FR003L</t>
  </si>
  <si>
    <t>FR004L</t>
  </si>
  <si>
    <t>FR006L</t>
  </si>
  <si>
    <t>FR007L</t>
  </si>
  <si>
    <t>FR008L</t>
  </si>
  <si>
    <t>FR009C</t>
  </si>
  <si>
    <t>FR010C</t>
  </si>
  <si>
    <t>FR011C</t>
  </si>
  <si>
    <t>FR012L</t>
  </si>
  <si>
    <t>FR013L</t>
  </si>
  <si>
    <t>FR014L</t>
  </si>
  <si>
    <t>FR016L</t>
  </si>
  <si>
    <t>FR017L</t>
  </si>
  <si>
    <t>FR018L</t>
  </si>
  <si>
    <t>FR019L</t>
  </si>
  <si>
    <t>FR020L</t>
  </si>
  <si>
    <t>FR021L</t>
  </si>
  <si>
    <t>FR022L</t>
  </si>
  <si>
    <t>FR023L</t>
  </si>
  <si>
    <t>FR024L</t>
  </si>
  <si>
    <t>FR025L</t>
  </si>
  <si>
    <t>FR026L</t>
  </si>
  <si>
    <t>FR027L</t>
  </si>
  <si>
    <t>FR032L</t>
  </si>
  <si>
    <t>FR035L</t>
  </si>
  <si>
    <t>FR202C</t>
  </si>
  <si>
    <t>FR203C</t>
  </si>
  <si>
    <t>FR205C</t>
  </si>
  <si>
    <t>FR207C</t>
  </si>
  <si>
    <t>gr001</t>
  </si>
  <si>
    <t>gr001c</t>
  </si>
  <si>
    <t>GR002L</t>
  </si>
  <si>
    <t>GR003L</t>
  </si>
  <si>
    <t>GR004L</t>
  </si>
  <si>
    <t>GR005L</t>
  </si>
  <si>
    <t>GR006L</t>
  </si>
  <si>
    <t>GR007L</t>
  </si>
  <si>
    <t>GR008L</t>
  </si>
  <si>
    <t>GR009L</t>
  </si>
  <si>
    <t>gr501</t>
  </si>
  <si>
    <t>gr501c</t>
  </si>
  <si>
    <t>HU001L</t>
  </si>
  <si>
    <t>HU002L</t>
  </si>
  <si>
    <t>HU003L</t>
  </si>
  <si>
    <t>HU004L</t>
  </si>
  <si>
    <t>HU005L</t>
  </si>
  <si>
    <t>HU006L</t>
  </si>
  <si>
    <t>HU007L</t>
  </si>
  <si>
    <t>HU008L</t>
  </si>
  <si>
    <t>HU009L</t>
  </si>
  <si>
    <t>IE001L</t>
  </si>
  <si>
    <t>IE002L</t>
  </si>
  <si>
    <t>IE004C</t>
  </si>
  <si>
    <t>IE005C</t>
  </si>
  <si>
    <t>IT001L</t>
  </si>
  <si>
    <t>it002</t>
  </si>
  <si>
    <t>it002c</t>
  </si>
  <si>
    <t>it003</t>
  </si>
  <si>
    <t>it003c</t>
  </si>
  <si>
    <t>IT004L</t>
  </si>
  <si>
    <t>IT005L</t>
  </si>
  <si>
    <t>IT006L</t>
  </si>
  <si>
    <t>IT007L</t>
  </si>
  <si>
    <t>IT008L</t>
  </si>
  <si>
    <t>IT009L</t>
  </si>
  <si>
    <t>IT010L</t>
  </si>
  <si>
    <t>IT011L</t>
  </si>
  <si>
    <t>IT012L</t>
  </si>
  <si>
    <t>IT013L</t>
  </si>
  <si>
    <t>IT014L</t>
  </si>
  <si>
    <t>IT015L</t>
  </si>
  <si>
    <t>IT016L</t>
  </si>
  <si>
    <t>IT017L</t>
  </si>
  <si>
    <t>IT018L</t>
  </si>
  <si>
    <t>IT019L</t>
  </si>
  <si>
    <t>IT020L</t>
  </si>
  <si>
    <t>IT021L</t>
  </si>
  <si>
    <t>IT022L</t>
  </si>
  <si>
    <t>IT023L</t>
  </si>
  <si>
    <t>IT024L</t>
  </si>
  <si>
    <t>IT025L</t>
  </si>
  <si>
    <t>IT026L</t>
  </si>
  <si>
    <t>IT027L</t>
  </si>
  <si>
    <t>IT028L</t>
  </si>
  <si>
    <t>IT029L</t>
  </si>
  <si>
    <t>IT030L</t>
  </si>
  <si>
    <t>IT031L</t>
  </si>
  <si>
    <t>IT032L</t>
  </si>
  <si>
    <t>it510</t>
  </si>
  <si>
    <t>it510c</t>
  </si>
  <si>
    <t>it517</t>
  </si>
  <si>
    <t>it517c</t>
  </si>
  <si>
    <t>LT001L</t>
  </si>
  <si>
    <t>LT002L</t>
  </si>
  <si>
    <t>LT003L</t>
  </si>
  <si>
    <t>LU001L</t>
  </si>
  <si>
    <t>LV001L</t>
  </si>
  <si>
    <t>LV002L</t>
  </si>
  <si>
    <t>MT001L</t>
  </si>
  <si>
    <t>MT002L</t>
  </si>
  <si>
    <t>nl001</t>
  </si>
  <si>
    <t>nl001c</t>
  </si>
  <si>
    <t>nl002</t>
  </si>
  <si>
    <t>nl002c</t>
  </si>
  <si>
    <t>nl003</t>
  </si>
  <si>
    <t>nl003c</t>
  </si>
  <si>
    <t>NL004L</t>
  </si>
  <si>
    <t>NL005L</t>
  </si>
  <si>
    <t>NL006L</t>
  </si>
  <si>
    <t>NL007L</t>
  </si>
  <si>
    <t>nl008</t>
  </si>
  <si>
    <t>nl008c</t>
  </si>
  <si>
    <t>NL009L</t>
  </si>
  <si>
    <t>NL010L</t>
  </si>
  <si>
    <t>nl011</t>
  </si>
  <si>
    <t>nl011c</t>
  </si>
  <si>
    <t>NL012L</t>
  </si>
  <si>
    <t>NL013L</t>
  </si>
  <si>
    <t>NL014L</t>
  </si>
  <si>
    <t>NL015L</t>
  </si>
  <si>
    <t>nl502</t>
  </si>
  <si>
    <t>nl502c</t>
  </si>
  <si>
    <t>nl508</t>
  </si>
  <si>
    <t>nl508c</t>
  </si>
  <si>
    <t>nl509</t>
  </si>
  <si>
    <t>nl509c</t>
  </si>
  <si>
    <t>nl517</t>
  </si>
  <si>
    <t>nl517c</t>
  </si>
  <si>
    <t>nl518</t>
  </si>
  <si>
    <t>nl518c</t>
  </si>
  <si>
    <t>PL001L</t>
  </si>
  <si>
    <t>PL002L</t>
  </si>
  <si>
    <t>PL003L</t>
  </si>
  <si>
    <t>PL004L</t>
  </si>
  <si>
    <t>PL005L</t>
  </si>
  <si>
    <t>pl006</t>
  </si>
  <si>
    <t>pl006c</t>
  </si>
  <si>
    <t>PL007L</t>
  </si>
  <si>
    <t>PL008L</t>
  </si>
  <si>
    <t>PL009L</t>
  </si>
  <si>
    <t>pl010</t>
  </si>
  <si>
    <t>pl010c</t>
  </si>
  <si>
    <t>PL011L</t>
  </si>
  <si>
    <t>PL012L</t>
  </si>
  <si>
    <t>PL013L</t>
  </si>
  <si>
    <t>PL014L</t>
  </si>
  <si>
    <t>PL015L</t>
  </si>
  <si>
    <t>PL016L</t>
  </si>
  <si>
    <t>PL017L</t>
  </si>
  <si>
    <t>PL018L</t>
  </si>
  <si>
    <t>PL019L</t>
  </si>
  <si>
    <t>PL020L</t>
  </si>
  <si>
    <t>PL022L</t>
  </si>
  <si>
    <t>pl023</t>
  </si>
  <si>
    <t>pl023c</t>
  </si>
  <si>
    <t>PL024L</t>
  </si>
  <si>
    <t>PL025L</t>
  </si>
  <si>
    <t>PL026L</t>
  </si>
  <si>
    <t>PL027L</t>
  </si>
  <si>
    <t>PL028L</t>
  </si>
  <si>
    <t>pl501</t>
  </si>
  <si>
    <t>pl501c</t>
  </si>
  <si>
    <t>pl502</t>
  </si>
  <si>
    <t>pl502c</t>
  </si>
  <si>
    <t>pl503</t>
  </si>
  <si>
    <t>pl503c</t>
  </si>
  <si>
    <t>pl504</t>
  </si>
  <si>
    <t>pl504c</t>
  </si>
  <si>
    <t>pl505</t>
  </si>
  <si>
    <t>pl505c</t>
  </si>
  <si>
    <t>pl507</t>
  </si>
  <si>
    <t>pl507c</t>
  </si>
  <si>
    <t>pl508</t>
  </si>
  <si>
    <t>pl508c</t>
  </si>
  <si>
    <t>pl509</t>
  </si>
  <si>
    <t>pl509c</t>
  </si>
  <si>
    <t>pl510</t>
  </si>
  <si>
    <t>pl510c</t>
  </si>
  <si>
    <t>pl515</t>
  </si>
  <si>
    <t>pl515c</t>
  </si>
  <si>
    <t>pt001</t>
  </si>
  <si>
    <t>pt001c</t>
  </si>
  <si>
    <t>pt002</t>
  </si>
  <si>
    <t>pt002c</t>
  </si>
  <si>
    <t>PT003L</t>
  </si>
  <si>
    <t>PT004L</t>
  </si>
  <si>
    <t>PT005L</t>
  </si>
  <si>
    <t>PT006L</t>
  </si>
  <si>
    <t>PT008L</t>
  </si>
  <si>
    <t>PT009L</t>
  </si>
  <si>
    <t>pt501</t>
  </si>
  <si>
    <t>pt501c</t>
  </si>
  <si>
    <t>pt502</t>
  </si>
  <si>
    <t>pt502c</t>
  </si>
  <si>
    <t>pt503</t>
  </si>
  <si>
    <t>pt503c</t>
  </si>
  <si>
    <t>pt504</t>
  </si>
  <si>
    <t>pt504c</t>
  </si>
  <si>
    <t>pt508</t>
  </si>
  <si>
    <t>pt510</t>
  </si>
  <si>
    <t>pt510c</t>
  </si>
  <si>
    <t>RO001L</t>
  </si>
  <si>
    <t>RO002L</t>
  </si>
  <si>
    <t>RO003L</t>
  </si>
  <si>
    <t>RO004L</t>
  </si>
  <si>
    <t>RO005L</t>
  </si>
  <si>
    <t>RO006L</t>
  </si>
  <si>
    <t>RO007L</t>
  </si>
  <si>
    <t>RO008L</t>
  </si>
  <si>
    <t>RO009L</t>
  </si>
  <si>
    <t>RO010L</t>
  </si>
  <si>
    <t>RO011L</t>
  </si>
  <si>
    <t>RO012L</t>
  </si>
  <si>
    <t>RO013L</t>
  </si>
  <si>
    <t>RO014L</t>
  </si>
  <si>
    <t>SE001L</t>
  </si>
  <si>
    <t>SE002L</t>
  </si>
  <si>
    <t>se003</t>
  </si>
  <si>
    <t>se003c</t>
  </si>
  <si>
    <t>SE004L</t>
  </si>
  <si>
    <t>SE005L</t>
  </si>
  <si>
    <t>SE006L</t>
  </si>
  <si>
    <t>SE007L</t>
  </si>
  <si>
    <t>SE008L</t>
  </si>
  <si>
    <t>se504</t>
  </si>
  <si>
    <t>se504c</t>
  </si>
  <si>
    <t>SI001L</t>
  </si>
  <si>
    <t>SI002L</t>
  </si>
  <si>
    <t>SK001L</t>
  </si>
  <si>
    <t>SK002L</t>
  </si>
  <si>
    <t>SK003L</t>
  </si>
  <si>
    <t>sk004</t>
  </si>
  <si>
    <t>sk004c</t>
  </si>
  <si>
    <t>SK005L</t>
  </si>
  <si>
    <t>SK006L</t>
  </si>
  <si>
    <t>SK007L</t>
  </si>
  <si>
    <t>SK008L</t>
  </si>
  <si>
    <t>uk001</t>
  </si>
  <si>
    <t>uk001c</t>
  </si>
  <si>
    <t>uk002</t>
  </si>
  <si>
    <t>uk002c</t>
  </si>
  <si>
    <t>uk006</t>
  </si>
  <si>
    <t>uk006c</t>
  </si>
  <si>
    <t>UK007L</t>
  </si>
  <si>
    <t>UK009L</t>
  </si>
  <si>
    <t>uk010</t>
  </si>
  <si>
    <t>uk010c</t>
  </si>
  <si>
    <t>uk012</t>
  </si>
  <si>
    <t>uk012c</t>
  </si>
  <si>
    <t>UK014L</t>
  </si>
  <si>
    <t>UK015L</t>
  </si>
  <si>
    <t>UK017L</t>
  </si>
  <si>
    <t>uk020</t>
  </si>
  <si>
    <t>uk020c</t>
  </si>
  <si>
    <t>uk021</t>
  </si>
  <si>
    <t>uk021c</t>
  </si>
  <si>
    <t>UK022L</t>
  </si>
  <si>
    <t>UK023L</t>
  </si>
  <si>
    <t>UK024L</t>
  </si>
  <si>
    <t>uk025</t>
  </si>
  <si>
    <t>uk025c</t>
  </si>
  <si>
    <t>uk027</t>
  </si>
  <si>
    <t>uk027c</t>
  </si>
  <si>
    <t>UK028L</t>
  </si>
  <si>
    <t>UK029L</t>
  </si>
  <si>
    <t>uk504</t>
  </si>
  <si>
    <t>uk504c</t>
  </si>
  <si>
    <t>uk508</t>
  </si>
  <si>
    <t>uk508c</t>
  </si>
  <si>
    <t>uk509</t>
  </si>
  <si>
    <t>uk509c</t>
  </si>
  <si>
    <t>uk512</t>
  </si>
  <si>
    <t>uk512c</t>
  </si>
  <si>
    <t>uk513</t>
  </si>
  <si>
    <t>uk513c</t>
  </si>
  <si>
    <t>uk514</t>
  </si>
  <si>
    <t>uk514c</t>
  </si>
  <si>
    <t>uk519</t>
  </si>
  <si>
    <t>uk519c</t>
  </si>
  <si>
    <t>uk527</t>
  </si>
  <si>
    <t>uk527c</t>
  </si>
  <si>
    <t>uk537</t>
  </si>
  <si>
    <t>uk537c</t>
  </si>
  <si>
    <t>uk538</t>
  </si>
  <si>
    <t>uk538c</t>
  </si>
  <si>
    <t>uk541</t>
  </si>
  <si>
    <t>uk541c</t>
  </si>
  <si>
    <t>uk544</t>
  </si>
  <si>
    <t>uk544c</t>
  </si>
  <si>
    <t>uk554</t>
  </si>
  <si>
    <t>uk554c</t>
  </si>
  <si>
    <t>uk556</t>
  </si>
  <si>
    <t>uk556c</t>
  </si>
  <si>
    <t>uk563</t>
  </si>
  <si>
    <t>uk563c</t>
  </si>
  <si>
    <t>uk564</t>
  </si>
  <si>
    <t>uk564c</t>
  </si>
  <si>
    <t>uk565</t>
  </si>
  <si>
    <t>uk565c</t>
  </si>
  <si>
    <t>uk567</t>
  </si>
  <si>
    <t>uk567c</t>
  </si>
  <si>
    <t>uk573</t>
  </si>
  <si>
    <t>uk573c</t>
  </si>
  <si>
    <t>uk574</t>
  </si>
  <si>
    <t>uk574c</t>
  </si>
  <si>
    <t>de002</t>
  </si>
  <si>
    <t>de002L</t>
  </si>
  <si>
    <t>AT005L</t>
  </si>
  <si>
    <t>"green_blue": serves as data sheet used for relationships in the "database" sheet</t>
  </si>
  <si>
    <t>GDP</t>
  </si>
  <si>
    <t>* The value "#N/A": underlying data is not available</t>
  </si>
  <si>
    <t xml:space="preserve">soil sealing </t>
  </si>
  <si>
    <t xml:space="preserve">green/blue area </t>
  </si>
  <si>
    <t>area</t>
  </si>
  <si>
    <t>population</t>
  </si>
  <si>
    <t>coastal flooding</t>
  </si>
  <si>
    <t>Proportion of total
population aged 65 
and over_2004_x classes</t>
  </si>
  <si>
    <t>Total population
2004</t>
  </si>
  <si>
    <t>"database":  contains the data that were used to prepare the maps and diagrammes on cities sensitivity (chapter 2)</t>
  </si>
  <si>
    <t>river flooding</t>
  </si>
  <si>
    <t>green_blue_classes per city</t>
  </si>
  <si>
    <t>soil sealing classes per city</t>
  </si>
  <si>
    <t>Percentage of the UMZ 2006 in the core city flooded</t>
  </si>
  <si>
    <t>green/blue urban area [km²] in UMZ 2006 of core city</t>
  </si>
  <si>
    <t>green/blue urban area [%] UMZ 2006 of core city</t>
  </si>
  <si>
    <t>AREA_UMZ 2006 of core city
km²</t>
  </si>
  <si>
    <t>mean soil sealing [%] of UMZ 2006 of core city</t>
  </si>
  <si>
    <t>Proportion of total population aged 65 and over 2004, in core city</t>
  </si>
  <si>
    <t xml:space="preserve">Population density 2004 in UMZ 2006 of core city inh/km²]
</t>
  </si>
  <si>
    <t>GDP [EUR] per capita in core city, 2004</t>
  </si>
  <si>
    <t>Urban adaptation to climate change in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</si>
</sst>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Calibri"/>
    </font>
    <font>
      <sz val="10"/>
      <color indexed="8"/>
      <name val="Arial"/>
    </font>
    <font>
      <sz val="11"/>
      <color rgb="FF7F7F7F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3" applyNumberFormat="0" applyAlignment="0" applyProtection="0"/>
    <xf numFmtId="0" fontId="6" fillId="26" borderId="4" applyNumberFormat="0" applyAlignment="0" applyProtection="0"/>
    <xf numFmtId="0" fontId="7" fillId="27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8" borderId="0" applyNumberFormat="0" applyBorder="0" applyAlignment="0" applyProtection="0"/>
    <xf numFmtId="0" fontId="11" fillId="29" borderId="0" applyNumberFormat="0" applyBorder="0" applyAlignment="0" applyProtection="0"/>
    <xf numFmtId="0" fontId="3" fillId="30" borderId="6" applyNumberFormat="0" applyFont="0" applyAlignment="0" applyProtection="0"/>
    <xf numFmtId="0" fontId="12" fillId="31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11" applyNumberFormat="0" applyAlignment="0" applyProtection="0"/>
    <xf numFmtId="0" fontId="20" fillId="0" borderId="0"/>
    <xf numFmtId="0" fontId="25" fillId="0" borderId="0"/>
  </cellStyleXfs>
  <cellXfs count="32">
    <xf numFmtId="0" fontId="0" fillId="0" borderId="0" xfId="0"/>
    <xf numFmtId="0" fontId="8" fillId="0" borderId="0" xfId="0" applyFont="1"/>
    <xf numFmtId="0" fontId="0" fillId="0" borderId="0" xfId="0"/>
    <xf numFmtId="1" fontId="0" fillId="34" borderId="1" xfId="0" applyNumberFormat="1" applyFill="1" applyBorder="1"/>
    <xf numFmtId="1" fontId="0" fillId="0" borderId="1" xfId="0" applyNumberFormat="1" applyBorder="1"/>
    <xf numFmtId="1" fontId="0" fillId="33" borderId="1" xfId="0" applyNumberFormat="1" applyFill="1" applyBorder="1"/>
    <xf numFmtId="164" fontId="0" fillId="0" borderId="1" xfId="0" applyNumberFormat="1" applyBorder="1"/>
    <xf numFmtId="0" fontId="0" fillId="0" borderId="1" xfId="0" applyBorder="1"/>
    <xf numFmtId="0" fontId="0" fillId="0" borderId="0" xfId="0"/>
    <xf numFmtId="0" fontId="21" fillId="35" borderId="12" xfId="42" applyFont="1" applyFill="1" applyBorder="1" applyAlignment="1">
      <alignment horizontal="center"/>
    </xf>
    <xf numFmtId="0" fontId="21" fillId="0" borderId="13" xfId="42" applyFont="1" applyFill="1" applyBorder="1" applyAlignment="1">
      <alignment wrapText="1"/>
    </xf>
    <xf numFmtId="0" fontId="21" fillId="0" borderId="13" xfId="42" applyFont="1" applyFill="1" applyBorder="1" applyAlignment="1">
      <alignment horizontal="right" wrapText="1"/>
    </xf>
    <xf numFmtId="164" fontId="0" fillId="0" borderId="1" xfId="0" applyNumberFormat="1" applyFill="1" applyBorder="1"/>
    <xf numFmtId="0" fontId="0" fillId="0" borderId="1" xfId="0" applyFill="1" applyBorder="1"/>
    <xf numFmtId="1" fontId="0" fillId="0" borderId="1" xfId="0" applyNumberFormat="1" applyFill="1" applyBorder="1"/>
    <xf numFmtId="1" fontId="0" fillId="36" borderId="1" xfId="0" applyNumberFormat="1" applyFill="1" applyBorder="1"/>
    <xf numFmtId="1" fontId="0" fillId="36" borderId="1" xfId="0" applyNumberFormat="1" applyFill="1" applyBorder="1" applyAlignment="1">
      <alignment wrapText="1"/>
    </xf>
    <xf numFmtId="1" fontId="0" fillId="36" borderId="2" xfId="0" applyNumberForma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164" fontId="24" fillId="0" borderId="1" xfId="43" applyNumberFormat="1" applyFont="1" applyFill="1" applyBorder="1" applyAlignment="1">
      <alignment horizontal="right" wrapText="1"/>
    </xf>
    <xf numFmtId="1" fontId="24" fillId="0" borderId="1" xfId="43" applyNumberFormat="1" applyFont="1" applyFill="1" applyBorder="1" applyAlignment="1">
      <alignment horizontal="right" wrapText="1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26" fillId="0" borderId="0" xfId="0" applyFont="1" applyAlignment="1">
      <alignment vertical="center"/>
    </xf>
    <xf numFmtId="0" fontId="0" fillId="0" borderId="17" xfId="0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33" builtinId="27" customBuiltin="1"/>
    <cellStyle name="Calculation" xfId="26" builtinId="22" customBuiltin="1"/>
    <cellStyle name="Check Cell" xfId="41" builtinId="23" customBuiltin="1"/>
    <cellStyle name="Explanatory Text" xfId="29" builtinId="53" customBuiltin="1"/>
    <cellStyle name="Good" xfId="30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27" builtinId="20" customBuiltin="1"/>
    <cellStyle name="Linked Cell" xfId="39" builtinId="24" customBuiltin="1"/>
    <cellStyle name="Neutral" xfId="31" builtinId="28" customBuiltin="1"/>
    <cellStyle name="Normal" xfId="0" builtinId="0"/>
    <cellStyle name="Normal_database" xfId="43"/>
    <cellStyle name="Note" xfId="32" builtinId="10" customBuiltin="1"/>
    <cellStyle name="Output" xfId="25" builtinId="21" customBuiltin="1"/>
    <cellStyle name="Standard_Tabelle1" xfId="42"/>
    <cellStyle name="Title" xfId="34" builtinId="15" customBuiltin="1"/>
    <cellStyle name="Total" xfId="28" builtinId="25" customBuiltin="1"/>
    <cellStyle name="Warning Text" xfId="40" builtinId="11" customBuiltin="1"/>
  </cellStyles>
  <dxfs count="0"/>
  <tableStyles count="0" defaultTableStyle="TableStyleMedium2" defaultPivotStyle="PivotStyleLight16"/>
  <colors>
    <mruColors>
      <color rgb="FF5C732F"/>
      <color rgb="FF8CAF47"/>
      <color rgb="FFB6FCB8"/>
      <color rgb="FFF2700E"/>
      <color rgb="FF2AF6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4219575</xdr:colOff>
      <xdr:row>15</xdr:row>
      <xdr:rowOff>161925</xdr:rowOff>
    </xdr:from>
    <xdr:to>
      <xdr:col>0</xdr:col>
      <xdr:colOff>5457825</xdr:colOff>
      <xdr:row>17</xdr:row>
      <xdr:rowOff>28575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3019425"/>
          <a:ext cx="1238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workbookViewId="0">
      <selection activeCell="A25" sqref="A25"/>
    </sheetView>
  </sheetViews>
  <sheetFormatPr defaultColWidth="11.42578125" defaultRowHeight="15" x14ac:dyDescent="0.25"/>
  <cols>
    <col min="1" max="1" width="121.85546875" customWidth="1"/>
  </cols>
  <sheetData>
    <row r="1" spans="1:1" x14ac:dyDescent="0.25">
      <c r="A1" s="1" t="s">
        <v>1153</v>
      </c>
    </row>
    <row r="3" spans="1:1" x14ac:dyDescent="0.25">
      <c r="A3" t="s">
        <v>1628</v>
      </c>
    </row>
    <row r="5" spans="1:1" x14ac:dyDescent="0.25">
      <c r="A5" t="s">
        <v>1618</v>
      </c>
    </row>
    <row r="9" spans="1:1" x14ac:dyDescent="0.25">
      <c r="A9" t="s">
        <v>1620</v>
      </c>
    </row>
    <row r="13" spans="1:1" x14ac:dyDescent="0.25">
      <c r="A13" t="s">
        <v>1154</v>
      </c>
    </row>
    <row r="16" spans="1:1" x14ac:dyDescent="0.25">
      <c r="A16" s="31"/>
    </row>
    <row r="17" spans="1:1" x14ac:dyDescent="0.25">
      <c r="A17" s="30" t="s">
        <v>1640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78"/>
  <sheetViews>
    <sheetView zoomScale="80" zoomScaleNormal="80" workbookViewId="0">
      <pane xSplit="6" ySplit="18" topLeftCell="L19" activePane="bottomRight" state="frozen"/>
      <selection pane="topRight" activeCell="G1" sqref="G1"/>
      <selection pane="bottomLeft" activeCell="A19" sqref="A19"/>
      <selection pane="bottomRight" activeCell="N5" sqref="N5"/>
    </sheetView>
  </sheetViews>
  <sheetFormatPr defaultColWidth="11.42578125" defaultRowHeight="15" x14ac:dyDescent="0.25"/>
  <cols>
    <col min="1" max="1" width="12.28515625" style="7" customWidth="1"/>
    <col min="2" max="2" width="22.7109375" style="7" customWidth="1"/>
    <col min="3" max="3" width="20.28515625" style="7" customWidth="1"/>
    <col min="4" max="4" width="14.7109375" style="7" customWidth="1"/>
    <col min="5" max="5" width="28.42578125" style="13" customWidth="1"/>
    <col min="6" max="6" width="23.42578125" style="13" customWidth="1"/>
    <col min="7" max="7" width="28.5703125" style="13" customWidth="1"/>
    <col min="8" max="8" width="27" style="13" customWidth="1"/>
    <col min="9" max="9" width="15.85546875" style="7" customWidth="1"/>
    <col min="10" max="10" width="20.85546875" style="2" customWidth="1"/>
    <col min="11" max="11" width="19.42578125" customWidth="1"/>
    <col min="12" max="12" width="17" style="7" customWidth="1"/>
    <col min="13" max="13" width="15.28515625" style="7" customWidth="1"/>
    <col min="14" max="15" width="20" style="7" customWidth="1"/>
    <col min="16" max="16" width="17.28515625" style="2" customWidth="1"/>
    <col min="17" max="16384" width="11.42578125" style="2"/>
  </cols>
  <sheetData>
    <row r="1" spans="1:16" s="8" customFormat="1" ht="43.5" customHeight="1" x14ac:dyDescent="0.25">
      <c r="A1" s="7"/>
      <c r="B1" s="7"/>
      <c r="C1" s="25" t="s">
        <v>1623</v>
      </c>
      <c r="D1" s="26"/>
      <c r="E1" s="22" t="s">
        <v>1622</v>
      </c>
      <c r="F1" s="23"/>
      <c r="G1" s="24"/>
      <c r="H1" s="22" t="s">
        <v>1621</v>
      </c>
      <c r="I1" s="24"/>
      <c r="J1" s="18" t="s">
        <v>1625</v>
      </c>
      <c r="K1" s="19" t="s">
        <v>1629</v>
      </c>
      <c r="L1" s="27" t="s">
        <v>1624</v>
      </c>
      <c r="M1" s="28"/>
      <c r="N1" s="28"/>
      <c r="O1" s="29"/>
      <c r="P1" s="1" t="s">
        <v>1619</v>
      </c>
    </row>
    <row r="2" spans="1:16" ht="87" customHeight="1" x14ac:dyDescent="0.25">
      <c r="A2" s="3" t="s">
        <v>1155</v>
      </c>
      <c r="B2" s="15" t="s">
        <v>576</v>
      </c>
      <c r="C2" s="15" t="s">
        <v>1156</v>
      </c>
      <c r="D2" s="16" t="s">
        <v>1635</v>
      </c>
      <c r="E2" s="15" t="s">
        <v>1634</v>
      </c>
      <c r="F2" s="16" t="s">
        <v>1633</v>
      </c>
      <c r="G2" s="16" t="s">
        <v>1630</v>
      </c>
      <c r="H2" s="16" t="s">
        <v>1636</v>
      </c>
      <c r="I2" s="16" t="s">
        <v>1631</v>
      </c>
      <c r="J2" s="17" t="s">
        <v>1632</v>
      </c>
      <c r="K2" s="16" t="s">
        <v>1632</v>
      </c>
      <c r="L2" s="16" t="s">
        <v>1627</v>
      </c>
      <c r="M2" s="16" t="s">
        <v>1638</v>
      </c>
      <c r="N2" s="16" t="s">
        <v>1637</v>
      </c>
      <c r="O2" s="16" t="s">
        <v>1626</v>
      </c>
      <c r="P2" s="16" t="s">
        <v>1639</v>
      </c>
    </row>
    <row r="3" spans="1:16" x14ac:dyDescent="0.25">
      <c r="A3" s="5" t="s">
        <v>0</v>
      </c>
      <c r="B3" s="5" t="s">
        <v>577</v>
      </c>
      <c r="C3" s="6">
        <v>415.18290583300001</v>
      </c>
      <c r="D3" s="4">
        <v>274</v>
      </c>
      <c r="E3" s="12">
        <f>100/D3*VLOOKUP(A3,green_blue!A:D,4,FALSE)/1000000</f>
        <v>31.349434140653209</v>
      </c>
      <c r="F3" s="12">
        <f>VLOOKUP(A3,green_blue!A:D,4,FALSE)/1000000</f>
        <v>85.89744954538979</v>
      </c>
      <c r="G3" s="14">
        <f>IF(E3&lt;20,1,IF(E3&lt;30,2,IF(E3&lt;40,3,IF(E3&gt;=40,4,0))))</f>
        <v>3</v>
      </c>
      <c r="H3" s="12">
        <v>52.3735</v>
      </c>
      <c r="I3" s="4">
        <f>IF(H3=0,"-9",IF(H3&lt;25,1,IF(H3&lt;50,2,IF(H3&lt;75,3,4))))</f>
        <v>3</v>
      </c>
      <c r="J3" s="7">
        <v>0</v>
      </c>
      <c r="K3" s="20">
        <v>23.739782192300002</v>
      </c>
      <c r="L3" s="4">
        <v>1598626</v>
      </c>
      <c r="M3" s="4">
        <v>5834.4014598540143</v>
      </c>
      <c r="N3" s="6">
        <v>15.239999999999998</v>
      </c>
      <c r="O3" s="4">
        <f>IF(N3=0,-9,IF(N3&lt;13,1,IF(N3&lt;15,2,IF(N3&lt;17,3,IF(N3&lt;20,4,5)))))</f>
        <v>3</v>
      </c>
      <c r="P3" s="7">
        <v>19606.66</v>
      </c>
    </row>
    <row r="4" spans="1:16" x14ac:dyDescent="0.25">
      <c r="A4" s="5" t="s">
        <v>1</v>
      </c>
      <c r="B4" s="5" t="s">
        <v>578</v>
      </c>
      <c r="C4" s="6">
        <v>127.732629281</v>
      </c>
      <c r="D4" s="4">
        <v>85</v>
      </c>
      <c r="E4" s="12">
        <f>100/D4*VLOOKUP(A4,green_blue!A:D,4,FALSE)/1000000</f>
        <v>36.58398318191179</v>
      </c>
      <c r="F4" s="12">
        <f>VLOOKUP(A4,green_blue!A:D,4,FALSE)/1000000</f>
        <v>31.096385704625018</v>
      </c>
      <c r="G4" s="14">
        <f t="shared" ref="G4:G67" si="0">IF(E4&lt;20,1,IF(E4&lt;30,2,IF(E4&lt;40,3,IF(E4&gt;=40,4,0))))</f>
        <v>3</v>
      </c>
      <c r="H4" s="12">
        <v>38.381197999999998</v>
      </c>
      <c r="I4" s="4">
        <f t="shared" ref="I4:I67" si="1">IF(H4=0,"-9",IF(H4&lt;25,1,IF(H4&lt;50,2,IF(H4&lt;75,3,4))))</f>
        <v>2</v>
      </c>
      <c r="J4" s="7">
        <v>0</v>
      </c>
      <c r="K4" s="20">
        <v>38.637694811400003</v>
      </c>
      <c r="L4" s="4">
        <v>235477</v>
      </c>
      <c r="M4" s="4">
        <v>2770.3176470588237</v>
      </c>
      <c r="N4" s="6">
        <v>16.09</v>
      </c>
      <c r="O4" s="4">
        <f t="shared" ref="O4:O67" si="2">IF(N4=0,-9,IF(N4&lt;13,1,IF(N4&lt;15,2,IF(N4&lt;17,3,IF(N4&lt;20,4,5)))))</f>
        <v>3</v>
      </c>
      <c r="P4" s="7" t="e">
        <v>#N/A</v>
      </c>
    </row>
    <row r="5" spans="1:16" x14ac:dyDescent="0.25">
      <c r="A5" s="5" t="s">
        <v>2</v>
      </c>
      <c r="B5" s="5" t="s">
        <v>579</v>
      </c>
      <c r="C5" s="6">
        <v>95.702095550799996</v>
      </c>
      <c r="D5" s="4">
        <v>58</v>
      </c>
      <c r="E5" s="12">
        <f>100/D5*VLOOKUP(A5,green_blue!A:D,4,FALSE)/1000000</f>
        <v>27.800153095148637</v>
      </c>
      <c r="F5" s="12">
        <f>VLOOKUP(A5,green_blue!A:D,4,FALSE)/1000000</f>
        <v>16.124088795186211</v>
      </c>
      <c r="G5" s="14">
        <f t="shared" si="0"/>
        <v>2</v>
      </c>
      <c r="H5" s="12">
        <v>52.294898000000003</v>
      </c>
      <c r="I5" s="4">
        <f t="shared" si="1"/>
        <v>3</v>
      </c>
      <c r="J5" s="7">
        <v>0</v>
      </c>
      <c r="K5" s="20">
        <v>34.7218715403</v>
      </c>
      <c r="L5" s="4">
        <v>185530</v>
      </c>
      <c r="M5" s="4">
        <v>3198.7931034482758</v>
      </c>
      <c r="N5" s="6">
        <v>17.82</v>
      </c>
      <c r="O5" s="4">
        <f t="shared" si="2"/>
        <v>4</v>
      </c>
      <c r="P5" s="7" t="e">
        <v>#N/A</v>
      </c>
    </row>
    <row r="6" spans="1:16" x14ac:dyDescent="0.25">
      <c r="A6" s="5" t="s">
        <v>3</v>
      </c>
      <c r="B6" s="5" t="s">
        <v>580</v>
      </c>
      <c r="C6" s="6">
        <v>65.943232958500005</v>
      </c>
      <c r="D6" s="4">
        <v>41</v>
      </c>
      <c r="E6" s="12">
        <f>100/D6*VLOOKUP(A6,green_blue!A:D,4,FALSE)/1000000</f>
        <v>28.719064252479669</v>
      </c>
      <c r="F6" s="12">
        <f>VLOOKUP(A6,green_blue!A:D,4,FALSE)/1000000</f>
        <v>11.774816343516665</v>
      </c>
      <c r="G6" s="14">
        <f t="shared" si="0"/>
        <v>2</v>
      </c>
      <c r="H6" s="12">
        <v>40.025100000000002</v>
      </c>
      <c r="I6" s="4">
        <f t="shared" si="1"/>
        <v>2</v>
      </c>
      <c r="J6" s="7">
        <v>0</v>
      </c>
      <c r="K6" s="20">
        <v>36.306612359600003</v>
      </c>
      <c r="L6" s="4">
        <v>145680</v>
      </c>
      <c r="M6" s="4">
        <v>3553.1707317073169</v>
      </c>
      <c r="N6" s="6">
        <v>16.079999999999998</v>
      </c>
      <c r="O6" s="4">
        <f t="shared" si="2"/>
        <v>3</v>
      </c>
      <c r="P6" s="7" t="e">
        <v>#N/A</v>
      </c>
    </row>
    <row r="7" spans="1:16" x14ac:dyDescent="0.25">
      <c r="A7" s="5" t="s">
        <v>4</v>
      </c>
      <c r="B7" s="5" t="s">
        <v>581</v>
      </c>
      <c r="C7" s="6">
        <v>104.755990634</v>
      </c>
      <c r="D7" s="4">
        <v>26</v>
      </c>
      <c r="E7" s="12">
        <f>100/D7*VLOOKUP(A7,green_blue!A:D,4,FALSE)/1000000</f>
        <v>28.319339708076924</v>
      </c>
      <c r="F7" s="12">
        <f>VLOOKUP(A7,green_blue!A:D,4,FALSE)/1000000</f>
        <v>7.3630283241000001</v>
      </c>
      <c r="G7" s="14">
        <f t="shared" si="0"/>
        <v>2</v>
      </c>
      <c r="H7" s="12">
        <v>43.075099000000002</v>
      </c>
      <c r="I7" s="4">
        <f t="shared" si="1"/>
        <v>2</v>
      </c>
      <c r="J7" s="7">
        <v>0</v>
      </c>
      <c r="K7" s="20">
        <v>50.3559189769</v>
      </c>
      <c r="L7" s="4">
        <v>114561</v>
      </c>
      <c r="M7" s="4">
        <v>4406.1923076923076</v>
      </c>
      <c r="N7" s="6">
        <v>16.29</v>
      </c>
      <c r="O7" s="4">
        <f t="shared" si="2"/>
        <v>3</v>
      </c>
      <c r="P7" s="7" t="e">
        <v>#N/A</v>
      </c>
    </row>
    <row r="8" spans="1:16" x14ac:dyDescent="0.25">
      <c r="A8" s="5" t="s">
        <v>5</v>
      </c>
      <c r="B8" s="5" t="s">
        <v>582</v>
      </c>
      <c r="C8" s="6">
        <v>162.47369837299999</v>
      </c>
      <c r="D8" s="4">
        <v>143</v>
      </c>
      <c r="E8" s="12">
        <f>100/D8*VLOOKUP(A8,green_blue!A:D,4,FALSE)/1000000</f>
        <v>25.856599968046943</v>
      </c>
      <c r="F8" s="12">
        <f>VLOOKUP(A8,green_blue!A:D,4,FALSE)/1000000</f>
        <v>36.97493795430713</v>
      </c>
      <c r="G8" s="14">
        <f t="shared" si="0"/>
        <v>2</v>
      </c>
      <c r="H8" s="12">
        <v>56.071497999999998</v>
      </c>
      <c r="I8" s="4">
        <f t="shared" si="1"/>
        <v>3</v>
      </c>
      <c r="J8" s="7">
        <v>0</v>
      </c>
      <c r="K8" s="20">
        <v>12.3613256178</v>
      </c>
      <c r="L8" s="4">
        <v>999899</v>
      </c>
      <c r="M8" s="4">
        <v>6992.3006993006993</v>
      </c>
      <c r="N8" s="6">
        <v>15.64</v>
      </c>
      <c r="O8" s="4">
        <f t="shared" si="2"/>
        <v>3</v>
      </c>
      <c r="P8" s="7">
        <v>52975.35</v>
      </c>
    </row>
    <row r="9" spans="1:16" x14ac:dyDescent="0.25">
      <c r="A9" s="5" t="s">
        <v>6</v>
      </c>
      <c r="B9" s="5" t="s">
        <v>583</v>
      </c>
      <c r="C9" s="6">
        <v>203.61536218999998</v>
      </c>
      <c r="D9" s="4">
        <v>132</v>
      </c>
      <c r="E9" s="12">
        <f>100/D9*VLOOKUP(A9,green_blue!A:D,4,FALSE)/1000000</f>
        <v>17.812410202365967</v>
      </c>
      <c r="F9" s="12">
        <f>VLOOKUP(A9,green_blue!A:D,4,FALSE)/1000000</f>
        <v>23.512381467123081</v>
      </c>
      <c r="G9" s="14">
        <f t="shared" si="0"/>
        <v>1</v>
      </c>
      <c r="H9" s="12">
        <v>64.096603000000002</v>
      </c>
      <c r="I9" s="4">
        <f t="shared" si="1"/>
        <v>3</v>
      </c>
      <c r="J9" s="7">
        <v>95.26</v>
      </c>
      <c r="K9" s="20">
        <v>5.6561416824400004</v>
      </c>
      <c r="L9" s="4">
        <v>455148</v>
      </c>
      <c r="M9" s="4">
        <v>3448.090909090909</v>
      </c>
      <c r="N9" s="6">
        <v>19.64</v>
      </c>
      <c r="O9" s="4">
        <f t="shared" si="2"/>
        <v>4</v>
      </c>
      <c r="P9" s="7">
        <v>32718.080000000002</v>
      </c>
    </row>
    <row r="10" spans="1:16" x14ac:dyDescent="0.25">
      <c r="A10" s="5" t="s">
        <v>7</v>
      </c>
      <c r="B10" s="5" t="s">
        <v>584</v>
      </c>
      <c r="C10" s="6">
        <v>157.91703756499999</v>
      </c>
      <c r="D10" s="4">
        <v>104</v>
      </c>
      <c r="E10" s="12">
        <f>100/D10*VLOOKUP(A10,green_blue!A:D,4,FALSE)/1000000</f>
        <v>27.394223084564846</v>
      </c>
      <c r="F10" s="12">
        <f>VLOOKUP(A10,green_blue!A:D,4,FALSE)/1000000</f>
        <v>28.489992007947439</v>
      </c>
      <c r="G10" s="14">
        <f t="shared" si="0"/>
        <v>2</v>
      </c>
      <c r="H10" s="12">
        <v>46.797598999999998</v>
      </c>
      <c r="I10" s="4">
        <f t="shared" si="1"/>
        <v>2</v>
      </c>
      <c r="J10" s="7">
        <v>99.55</v>
      </c>
      <c r="K10" s="20">
        <v>31.025658858300002</v>
      </c>
      <c r="L10" s="4">
        <v>229344</v>
      </c>
      <c r="M10" s="4">
        <v>2205.2307692307691</v>
      </c>
      <c r="N10" s="6">
        <v>18.22</v>
      </c>
      <c r="O10" s="4">
        <f t="shared" si="2"/>
        <v>4</v>
      </c>
      <c r="P10" s="7">
        <v>29727.84</v>
      </c>
    </row>
    <row r="11" spans="1:16" x14ac:dyDescent="0.25">
      <c r="A11" s="5" t="s">
        <v>8</v>
      </c>
      <c r="B11" s="5" t="s">
        <v>585</v>
      </c>
      <c r="C11" s="6">
        <v>102.966289899</v>
      </c>
      <c r="D11" s="4">
        <v>90</v>
      </c>
      <c r="E11" s="12" t="e">
        <f>100/D11*VLOOKUP(A11,green_blue!A:D,4,FALSE)/1000000</f>
        <v>#N/A</v>
      </c>
      <c r="F11" s="12" t="e">
        <f>VLOOKUP(A11,green_blue!A:D,4,FALSE)/1000000</f>
        <v>#N/A</v>
      </c>
      <c r="G11" s="14" t="e">
        <f t="shared" si="0"/>
        <v>#N/A</v>
      </c>
      <c r="H11" s="12">
        <v>45.227499999999999</v>
      </c>
      <c r="I11" s="4">
        <f t="shared" si="1"/>
        <v>2</v>
      </c>
      <c r="J11" s="7">
        <v>0</v>
      </c>
      <c r="K11" s="20">
        <v>6.9414955752300003</v>
      </c>
      <c r="L11" s="4">
        <v>200608</v>
      </c>
      <c r="M11" s="4">
        <v>2228.9777777777776</v>
      </c>
      <c r="N11" s="6">
        <v>17.549999999999997</v>
      </c>
      <c r="O11" s="4">
        <f t="shared" si="2"/>
        <v>4</v>
      </c>
      <c r="P11" s="7">
        <v>19958.240000000002</v>
      </c>
    </row>
    <row r="12" spans="1:16" x14ac:dyDescent="0.25">
      <c r="A12" s="5" t="s">
        <v>9</v>
      </c>
      <c r="B12" s="5" t="s">
        <v>586</v>
      </c>
      <c r="C12" s="6">
        <v>178.51609659799999</v>
      </c>
      <c r="D12" s="4">
        <v>132</v>
      </c>
      <c r="E12" s="12">
        <v>30.6</v>
      </c>
      <c r="F12" s="12">
        <f>VLOOKUP(A12,green_blue!A:D,4,FALSE)/1000000</f>
        <v>40.343200315239322</v>
      </c>
      <c r="G12" s="14">
        <f t="shared" si="0"/>
        <v>3</v>
      </c>
      <c r="H12" s="12">
        <v>41.966098000000002</v>
      </c>
      <c r="I12" s="4">
        <f t="shared" si="1"/>
        <v>2</v>
      </c>
      <c r="J12" s="7">
        <v>0</v>
      </c>
      <c r="K12" s="20">
        <v>21.314252294300001</v>
      </c>
      <c r="L12" s="4">
        <v>360361</v>
      </c>
      <c r="M12" s="4">
        <v>2730.007575757576</v>
      </c>
      <c r="N12" s="6">
        <v>18.899999999999999</v>
      </c>
      <c r="O12" s="4">
        <f t="shared" si="2"/>
        <v>4</v>
      </c>
      <c r="P12" s="7">
        <v>20947.72</v>
      </c>
    </row>
    <row r="13" spans="1:16" x14ac:dyDescent="0.25">
      <c r="A13" s="5" t="s">
        <v>10</v>
      </c>
      <c r="B13" s="5" t="s">
        <v>587</v>
      </c>
      <c r="C13" s="6">
        <v>139.05178375999998</v>
      </c>
      <c r="D13" s="4">
        <v>63</v>
      </c>
      <c r="E13" s="12">
        <f>100/D13*VLOOKUP(A13,green_blue!A:D,4,FALSE)/1000000</f>
        <v>30.056641596096192</v>
      </c>
      <c r="F13" s="12">
        <f>VLOOKUP(A13,green_blue!A:D,4,FALSE)/1000000</f>
        <v>18.9356842055406</v>
      </c>
      <c r="G13" s="14">
        <f t="shared" si="0"/>
        <v>3</v>
      </c>
      <c r="H13" s="12">
        <v>46.783499999999997</v>
      </c>
      <c r="I13" s="4">
        <f t="shared" si="1"/>
        <v>2</v>
      </c>
      <c r="J13" s="7">
        <v>85.12</v>
      </c>
      <c r="K13" s="21">
        <v>60.501295692500001</v>
      </c>
      <c r="L13" s="4">
        <v>117025</v>
      </c>
      <c r="M13" s="4">
        <v>1857.5396825396826</v>
      </c>
      <c r="N13" s="6">
        <v>19.59</v>
      </c>
      <c r="O13" s="4">
        <f t="shared" si="2"/>
        <v>4</v>
      </c>
      <c r="P13" s="7">
        <v>25547</v>
      </c>
    </row>
    <row r="14" spans="1:16" x14ac:dyDescent="0.25">
      <c r="A14" s="5" t="s">
        <v>11</v>
      </c>
      <c r="B14" s="5" t="s">
        <v>588</v>
      </c>
      <c r="C14" s="6">
        <v>176.12701821900001</v>
      </c>
      <c r="D14" s="4">
        <v>79</v>
      </c>
      <c r="E14" s="12">
        <f>100/D14*VLOOKUP(A14,green_blue!A:D,4,FALSE)/1000000</f>
        <v>63.316329011681063</v>
      </c>
      <c r="F14" s="12">
        <f>VLOOKUP(A14,green_blue!A:D,4,FALSE)/1000000</f>
        <v>50.019899919228038</v>
      </c>
      <c r="G14" s="14">
        <f t="shared" si="0"/>
        <v>4</v>
      </c>
      <c r="H14" s="12">
        <v>23.085999999999999</v>
      </c>
      <c r="I14" s="4">
        <f t="shared" si="1"/>
        <v>1</v>
      </c>
      <c r="J14" s="7">
        <v>0</v>
      </c>
      <c r="K14" s="20">
        <v>16.0388444789</v>
      </c>
      <c r="L14" s="4">
        <v>106213</v>
      </c>
      <c r="M14" s="4">
        <v>1344.4683544303798</v>
      </c>
      <c r="N14" s="6">
        <v>17.399999999999999</v>
      </c>
      <c r="O14" s="4">
        <f t="shared" si="2"/>
        <v>4</v>
      </c>
      <c r="P14" s="7">
        <v>20882.77</v>
      </c>
    </row>
    <row r="15" spans="1:16" x14ac:dyDescent="0.25">
      <c r="A15" s="5" t="s">
        <v>12</v>
      </c>
      <c r="B15" s="5" t="s">
        <v>589</v>
      </c>
      <c r="C15" s="6">
        <v>450.41749453199998</v>
      </c>
      <c r="D15" s="4">
        <v>185</v>
      </c>
      <c r="E15" s="12">
        <f>100/D15*VLOOKUP(A15,green_blue!A:D,4,FALSE)/1000000</f>
        <v>21.623033305199481</v>
      </c>
      <c r="F15" s="12">
        <f>VLOOKUP(A15,green_blue!A:D,4,FALSE)/1000000</f>
        <v>40.002611614619042</v>
      </c>
      <c r="G15" s="14">
        <f t="shared" si="0"/>
        <v>2</v>
      </c>
      <c r="H15" s="12">
        <v>60.964697999999999</v>
      </c>
      <c r="I15" s="4">
        <f t="shared" si="1"/>
        <v>3</v>
      </c>
      <c r="J15" s="7">
        <v>0</v>
      </c>
      <c r="K15" s="20">
        <v>40.5908429029</v>
      </c>
      <c r="L15" s="4">
        <v>1091772</v>
      </c>
      <c r="M15" s="4">
        <v>5901.4702702702707</v>
      </c>
      <c r="N15" s="6">
        <v>15.2</v>
      </c>
      <c r="O15" s="4">
        <f t="shared" si="2"/>
        <v>3</v>
      </c>
      <c r="P15" s="7">
        <v>3572.68</v>
      </c>
    </row>
    <row r="16" spans="1:16" x14ac:dyDescent="0.25">
      <c r="A16" s="5" t="s">
        <v>13</v>
      </c>
      <c r="B16" s="5" t="s">
        <v>590</v>
      </c>
      <c r="C16" s="6">
        <v>98.583119451299993</v>
      </c>
      <c r="D16" s="4">
        <v>50</v>
      </c>
      <c r="E16" s="12">
        <f>100/D16*VLOOKUP(A16,green_blue!A:D,4,FALSE)/1000000</f>
        <v>21.911536442022516</v>
      </c>
      <c r="F16" s="12">
        <f>VLOOKUP(A16,green_blue!A:D,4,FALSE)/1000000</f>
        <v>10.955768221011258</v>
      </c>
      <c r="G16" s="14">
        <f t="shared" si="0"/>
        <v>2</v>
      </c>
      <c r="H16" s="12">
        <v>63.337798999999997</v>
      </c>
      <c r="I16" s="4">
        <f t="shared" si="1"/>
        <v>3</v>
      </c>
      <c r="J16" s="7">
        <v>0</v>
      </c>
      <c r="K16" s="20">
        <v>16.900673082800001</v>
      </c>
      <c r="L16" s="4">
        <v>338224</v>
      </c>
      <c r="M16" s="4">
        <v>6764.48</v>
      </c>
      <c r="N16" s="6">
        <v>12.7</v>
      </c>
      <c r="O16" s="4">
        <f t="shared" si="2"/>
        <v>1</v>
      </c>
      <c r="P16" s="7">
        <v>1601.28</v>
      </c>
    </row>
    <row r="17" spans="1:16" x14ac:dyDescent="0.25">
      <c r="A17" s="5" t="s">
        <v>14</v>
      </c>
      <c r="B17" s="5" t="s">
        <v>591</v>
      </c>
      <c r="C17" s="6">
        <v>169.08911781600003</v>
      </c>
      <c r="D17" s="4">
        <v>47</v>
      </c>
      <c r="E17" s="12">
        <f>100/D17*VLOOKUP(A17,green_blue!A:D,4,FALSE)/1000000</f>
        <v>27.200352217656569</v>
      </c>
      <c r="F17" s="12">
        <f>VLOOKUP(A17,green_blue!A:D,4,FALSE)/1000000</f>
        <v>12.784165542298586</v>
      </c>
      <c r="G17" s="14">
        <f t="shared" si="0"/>
        <v>2</v>
      </c>
      <c r="H17" s="12">
        <v>61.361998999999997</v>
      </c>
      <c r="I17" s="4">
        <f t="shared" si="1"/>
        <v>3</v>
      </c>
      <c r="J17" s="7">
        <v>2.54</v>
      </c>
      <c r="K17" s="20">
        <v>37.312467764600001</v>
      </c>
      <c r="L17" s="4">
        <v>312889</v>
      </c>
      <c r="M17" s="4">
        <v>6657.2127659574471</v>
      </c>
      <c r="N17" s="6">
        <v>11.96</v>
      </c>
      <c r="O17" s="4">
        <f t="shared" si="2"/>
        <v>1</v>
      </c>
      <c r="P17" s="7">
        <v>2062.63</v>
      </c>
    </row>
    <row r="18" spans="1:16" x14ac:dyDescent="0.25">
      <c r="A18" s="5" t="s">
        <v>15</v>
      </c>
      <c r="B18" s="5" t="s">
        <v>592</v>
      </c>
      <c r="C18" s="6">
        <v>219.33090098500003</v>
      </c>
      <c r="D18" s="4">
        <v>37</v>
      </c>
      <c r="E18" s="12">
        <f>100/D18*VLOOKUP(A18,green_blue!A:D,4,FALSE)/1000000</f>
        <v>21.716259137172518</v>
      </c>
      <c r="F18" s="12">
        <f>VLOOKUP(A18,green_blue!A:D,4,FALSE)/1000000</f>
        <v>8.0350158807538321</v>
      </c>
      <c r="G18" s="14">
        <f t="shared" si="0"/>
        <v>2</v>
      </c>
      <c r="H18" s="12">
        <v>56.504699000000002</v>
      </c>
      <c r="I18" s="4">
        <f t="shared" si="1"/>
        <v>3</v>
      </c>
      <c r="J18" s="7">
        <v>2.15</v>
      </c>
      <c r="K18" s="20">
        <v>19.204038262600001</v>
      </c>
      <c r="L18" s="4">
        <v>192390</v>
      </c>
      <c r="M18" s="4">
        <v>5199.72972972973</v>
      </c>
      <c r="N18" s="6">
        <v>11.64</v>
      </c>
      <c r="O18" s="4">
        <f t="shared" si="2"/>
        <v>1</v>
      </c>
      <c r="P18" s="7">
        <v>1868.33</v>
      </c>
    </row>
    <row r="19" spans="1:16" x14ac:dyDescent="0.25">
      <c r="A19" s="5" t="s">
        <v>16</v>
      </c>
      <c r="B19" s="5" t="s">
        <v>593</v>
      </c>
      <c r="C19" s="6">
        <v>85.332902852300009</v>
      </c>
      <c r="D19" s="4">
        <v>19</v>
      </c>
      <c r="E19" s="12">
        <f>100/D19*VLOOKUP(A19,green_blue!A:D,4,FALSE)/1000000</f>
        <v>18.744888152633713</v>
      </c>
      <c r="F19" s="12">
        <f>VLOOKUP(A19,green_blue!A:D,4,FALSE)/1000000</f>
        <v>3.5615287490004048</v>
      </c>
      <c r="G19" s="14">
        <f t="shared" si="0"/>
        <v>1</v>
      </c>
      <c r="H19" s="12">
        <v>57.382198000000002</v>
      </c>
      <c r="I19" s="4">
        <f t="shared" si="1"/>
        <v>3</v>
      </c>
      <c r="J19" s="7">
        <v>0</v>
      </c>
      <c r="K19" s="20">
        <v>27.861709291699999</v>
      </c>
      <c r="L19" s="4">
        <v>121880</v>
      </c>
      <c r="M19" s="4">
        <v>6414.7368421052633</v>
      </c>
      <c r="N19" s="6">
        <v>11.26</v>
      </c>
      <c r="O19" s="4">
        <f t="shared" si="2"/>
        <v>1</v>
      </c>
      <c r="P19" s="7">
        <v>1579.29</v>
      </c>
    </row>
    <row r="20" spans="1:16" x14ac:dyDescent="0.25">
      <c r="A20" s="5" t="s">
        <v>17</v>
      </c>
      <c r="B20" s="5" t="s">
        <v>594</v>
      </c>
      <c r="C20" s="6">
        <v>127.008397965</v>
      </c>
      <c r="D20" s="4">
        <v>38</v>
      </c>
      <c r="E20" s="12">
        <f>100/D20*VLOOKUP(A20,green_blue!A:D,4,FALSE)/1000000</f>
        <v>36.732548696770117</v>
      </c>
      <c r="F20" s="12">
        <f>VLOOKUP(A20,green_blue!A:D,4,FALSE)/1000000</f>
        <v>13.958368504772645</v>
      </c>
      <c r="G20" s="14">
        <f t="shared" si="0"/>
        <v>3</v>
      </c>
      <c r="H20" s="12">
        <v>45.173599000000003</v>
      </c>
      <c r="I20" s="4">
        <f t="shared" si="1"/>
        <v>2</v>
      </c>
      <c r="J20" s="7">
        <v>0</v>
      </c>
      <c r="K20" s="20">
        <v>28.498729189500001</v>
      </c>
      <c r="L20" s="4">
        <v>161453</v>
      </c>
      <c r="M20" s="4">
        <v>4248.7631578947367</v>
      </c>
      <c r="N20" s="6">
        <v>13.399999999999999</v>
      </c>
      <c r="O20" s="4">
        <f t="shared" si="2"/>
        <v>2</v>
      </c>
      <c r="P20" s="7">
        <v>1672.55</v>
      </c>
    </row>
    <row r="21" spans="1:16" x14ac:dyDescent="0.25">
      <c r="A21" s="5" t="s">
        <v>18</v>
      </c>
      <c r="B21" s="5" t="s">
        <v>595</v>
      </c>
      <c r="C21" s="6">
        <v>63.718615507100004</v>
      </c>
      <c r="D21" s="4">
        <v>18</v>
      </c>
      <c r="E21" s="12">
        <f>100/D21*VLOOKUP(A21,green_blue!A:D,4,FALSE)/1000000</f>
        <v>34.288087282184065</v>
      </c>
      <c r="F21" s="12">
        <f>VLOOKUP(A21,green_blue!A:D,4,FALSE)/1000000</f>
        <v>6.1718557107931318</v>
      </c>
      <c r="G21" s="14">
        <f t="shared" si="0"/>
        <v>3</v>
      </c>
      <c r="H21" s="12">
        <v>48.680197999999997</v>
      </c>
      <c r="I21" s="4">
        <f t="shared" si="1"/>
        <v>2</v>
      </c>
      <c r="J21" s="7">
        <v>0</v>
      </c>
      <c r="K21" s="20">
        <v>34.945444312799999</v>
      </c>
      <c r="L21" s="4">
        <v>57395</v>
      </c>
      <c r="M21" s="4">
        <v>3188.6111111111113</v>
      </c>
      <c r="N21" s="6">
        <v>9.08</v>
      </c>
      <c r="O21" s="4">
        <f t="shared" si="2"/>
        <v>1</v>
      </c>
      <c r="P21" s="7">
        <v>1434.2</v>
      </c>
    </row>
    <row r="22" spans="1:16" x14ac:dyDescent="0.25">
      <c r="A22" s="5" t="s">
        <v>19</v>
      </c>
      <c r="B22" s="5" t="s">
        <v>596</v>
      </c>
      <c r="C22" s="6">
        <v>85.475635337200004</v>
      </c>
      <c r="D22" s="4">
        <v>23</v>
      </c>
      <c r="E22" s="12" t="e">
        <f>100/D22*VLOOKUP(A22,green_blue!A:D,4,FALSE)/1000000</f>
        <v>#N/A</v>
      </c>
      <c r="F22" s="12" t="e">
        <f>VLOOKUP(A22,green_blue!A:D,4,FALSE)/1000000</f>
        <v>#N/A</v>
      </c>
      <c r="G22" s="14" t="e">
        <f t="shared" si="0"/>
        <v>#N/A</v>
      </c>
      <c r="H22" s="12">
        <v>58.413500999999997</v>
      </c>
      <c r="I22" s="4">
        <f t="shared" si="1"/>
        <v>3</v>
      </c>
      <c r="J22" s="7">
        <v>0</v>
      </c>
      <c r="K22" s="20">
        <v>78.502462793600003</v>
      </c>
      <c r="L22" s="4" t="e">
        <v>#N/A</v>
      </c>
      <c r="M22" s="4" t="e">
        <v>#N/A</v>
      </c>
      <c r="N22" s="6" t="e">
        <v>#N/A</v>
      </c>
      <c r="O22" s="4" t="e">
        <f t="shared" si="2"/>
        <v>#N/A</v>
      </c>
      <c r="P22" s="7" t="e">
        <v>#N/A</v>
      </c>
    </row>
    <row r="23" spans="1:16" x14ac:dyDescent="0.25">
      <c r="A23" s="5" t="s">
        <v>20</v>
      </c>
      <c r="B23" s="5" t="s">
        <v>597</v>
      </c>
      <c r="C23" s="6">
        <v>88.344057389599996</v>
      </c>
      <c r="D23" s="4">
        <v>61</v>
      </c>
      <c r="E23" s="12" t="e">
        <f>100/D23*VLOOKUP(A23,green_blue!A:D,4,FALSE)/1000000</f>
        <v>#N/A</v>
      </c>
      <c r="F23" s="12" t="e">
        <f>VLOOKUP(A23,green_blue!A:D,4,FALSE)/1000000</f>
        <v>#N/A</v>
      </c>
      <c r="G23" s="14" t="e">
        <f t="shared" si="0"/>
        <v>#N/A</v>
      </c>
      <c r="H23" s="12">
        <v>46.971401</v>
      </c>
      <c r="I23" s="4">
        <f t="shared" si="1"/>
        <v>2</v>
      </c>
      <c r="J23" s="7">
        <v>0</v>
      </c>
      <c r="K23" s="20">
        <v>18.315690890500001</v>
      </c>
      <c r="L23" s="4" t="e">
        <v>#N/A</v>
      </c>
      <c r="M23" s="4" t="e">
        <v>#N/A</v>
      </c>
      <c r="N23" s="6" t="e">
        <v>#N/A</v>
      </c>
      <c r="O23" s="4" t="e">
        <f t="shared" si="2"/>
        <v>#N/A</v>
      </c>
      <c r="P23" s="7" t="e">
        <v>#N/A</v>
      </c>
    </row>
    <row r="24" spans="1:16" x14ac:dyDescent="0.25">
      <c r="A24" s="5" t="s">
        <v>21</v>
      </c>
      <c r="B24" s="5" t="s">
        <v>598</v>
      </c>
      <c r="C24" s="6">
        <v>16.0984761976</v>
      </c>
      <c r="D24" s="4">
        <v>16</v>
      </c>
      <c r="E24" s="12" t="e">
        <f>100/D24*VLOOKUP(A24,green_blue!A:D,4,FALSE)/1000000</f>
        <v>#N/A</v>
      </c>
      <c r="F24" s="12" t="e">
        <f>VLOOKUP(A24,green_blue!A:D,4,FALSE)/1000000</f>
        <v>#N/A</v>
      </c>
      <c r="G24" s="14" t="e">
        <f t="shared" si="0"/>
        <v>#N/A</v>
      </c>
      <c r="H24" s="12">
        <v>50.180999</v>
      </c>
      <c r="I24" s="4">
        <f t="shared" si="1"/>
        <v>3</v>
      </c>
      <c r="J24" s="7">
        <v>0</v>
      </c>
      <c r="K24" s="20">
        <v>18.627538638200001</v>
      </c>
      <c r="L24" s="4" t="e">
        <v>#N/A</v>
      </c>
      <c r="M24" s="4" t="e">
        <v>#N/A</v>
      </c>
      <c r="N24" s="6" t="e">
        <v>#N/A</v>
      </c>
      <c r="O24" s="4" t="e">
        <f t="shared" si="2"/>
        <v>#N/A</v>
      </c>
      <c r="P24" s="7" t="e">
        <v>#N/A</v>
      </c>
    </row>
    <row r="25" spans="1:16" x14ac:dyDescent="0.25">
      <c r="A25" s="5" t="s">
        <v>22</v>
      </c>
      <c r="B25" s="5" t="s">
        <v>599</v>
      </c>
      <c r="C25" s="6">
        <v>51.774284807199997</v>
      </c>
      <c r="D25" s="4">
        <v>26</v>
      </c>
      <c r="E25" s="12" t="e">
        <f>100/D25*VLOOKUP(A25,green_blue!A:D,4,FALSE)/1000000</f>
        <v>#N/A</v>
      </c>
      <c r="F25" s="12" t="e">
        <f>VLOOKUP(A25,green_blue!A:D,4,FALSE)/1000000</f>
        <v>#N/A</v>
      </c>
      <c r="G25" s="14" t="e">
        <f t="shared" si="0"/>
        <v>#N/A</v>
      </c>
      <c r="H25" s="12">
        <v>38.441898000000002</v>
      </c>
      <c r="I25" s="4">
        <f t="shared" si="1"/>
        <v>2</v>
      </c>
      <c r="J25" s="7">
        <v>0</v>
      </c>
      <c r="K25" s="20">
        <v>21.2122197831</v>
      </c>
      <c r="L25" s="4" t="e">
        <v>#N/A</v>
      </c>
      <c r="M25" s="4" t="e">
        <v>#N/A</v>
      </c>
      <c r="N25" s="6" t="e">
        <v>#N/A</v>
      </c>
      <c r="O25" s="4" t="e">
        <f t="shared" si="2"/>
        <v>#N/A</v>
      </c>
      <c r="P25" s="7" t="e">
        <v>#N/A</v>
      </c>
    </row>
    <row r="26" spans="1:16" x14ac:dyDescent="0.25">
      <c r="A26" s="5" t="s">
        <v>23</v>
      </c>
      <c r="B26" s="5" t="s">
        <v>600</v>
      </c>
      <c r="C26" s="6">
        <v>41.492072741800001</v>
      </c>
      <c r="D26" s="4">
        <v>20</v>
      </c>
      <c r="E26" s="12" t="e">
        <f>100/D26*VLOOKUP(A26,green_blue!A:D,4,FALSE)/1000000</f>
        <v>#N/A</v>
      </c>
      <c r="F26" s="12" t="e">
        <f>VLOOKUP(A26,green_blue!A:D,4,FALSE)/1000000</f>
        <v>#N/A</v>
      </c>
      <c r="G26" s="14" t="e">
        <f t="shared" si="0"/>
        <v>#N/A</v>
      </c>
      <c r="H26" s="12">
        <v>37.077300999999999</v>
      </c>
      <c r="I26" s="4">
        <f t="shared" si="1"/>
        <v>2</v>
      </c>
      <c r="J26" s="7">
        <v>0</v>
      </c>
      <c r="K26" s="20">
        <v>34.7690281175</v>
      </c>
      <c r="L26" s="4" t="e">
        <v>#N/A</v>
      </c>
      <c r="M26" s="4" t="e">
        <v>#N/A</v>
      </c>
      <c r="N26" s="6" t="e">
        <v>#N/A</v>
      </c>
      <c r="O26" s="4" t="e">
        <f t="shared" si="2"/>
        <v>#N/A</v>
      </c>
      <c r="P26" s="7" t="e">
        <v>#N/A</v>
      </c>
    </row>
    <row r="27" spans="1:16" x14ac:dyDescent="0.25">
      <c r="A27" s="5" t="s">
        <v>24</v>
      </c>
      <c r="B27" s="5" t="s">
        <v>601</v>
      </c>
      <c r="C27" s="6">
        <v>205.86191321200002</v>
      </c>
      <c r="D27" s="4">
        <v>103</v>
      </c>
      <c r="E27" s="12">
        <f>100/D27*VLOOKUP(A27,green_blue!A:D,4,FALSE)/1000000</f>
        <v>27.621395793066664</v>
      </c>
      <c r="F27" s="12">
        <f>VLOOKUP(A27,green_blue!A:D,4,FALSE)/1000000</f>
        <v>28.450037666858666</v>
      </c>
      <c r="G27" s="14">
        <f t="shared" si="0"/>
        <v>2</v>
      </c>
      <c r="H27" s="12">
        <v>52.236998999999997</v>
      </c>
      <c r="I27" s="4">
        <f t="shared" si="1"/>
        <v>3</v>
      </c>
      <c r="J27" s="7">
        <v>0</v>
      </c>
      <c r="K27" s="6" t="e">
        <v>#N/A</v>
      </c>
      <c r="L27" s="4">
        <v>213500</v>
      </c>
      <c r="M27" s="4">
        <v>2072.8155339805826</v>
      </c>
      <c r="N27" s="6">
        <v>11.24</v>
      </c>
      <c r="O27" s="4">
        <f t="shared" si="2"/>
        <v>1</v>
      </c>
      <c r="P27" s="7">
        <v>15613.61</v>
      </c>
    </row>
    <row r="28" spans="1:16" x14ac:dyDescent="0.25">
      <c r="A28" s="5" t="s">
        <v>25</v>
      </c>
      <c r="B28" s="5" t="s">
        <v>602</v>
      </c>
      <c r="C28" s="6">
        <v>137.07261459999998</v>
      </c>
      <c r="D28" s="4">
        <v>67</v>
      </c>
      <c r="E28" s="12" t="e">
        <f>100/D28*VLOOKUP(A28,green_blue!A:D,4,FALSE)/1000000</f>
        <v>#N/A</v>
      </c>
      <c r="F28" s="12" t="e">
        <f>VLOOKUP(A28,green_blue!A:D,4,FALSE)/1000000</f>
        <v>#N/A</v>
      </c>
      <c r="G28" s="14" t="e">
        <f t="shared" si="0"/>
        <v>#N/A</v>
      </c>
      <c r="H28" s="12">
        <v>56.383097999999997</v>
      </c>
      <c r="I28" s="4">
        <f t="shared" si="1"/>
        <v>3</v>
      </c>
      <c r="J28" s="7">
        <v>0</v>
      </c>
      <c r="K28" s="6" t="e">
        <v>#N/A</v>
      </c>
      <c r="L28" s="4" t="e">
        <v>#N/A</v>
      </c>
      <c r="M28" s="4" t="e">
        <v>#N/A</v>
      </c>
      <c r="N28" s="6" t="e">
        <v>#N/A</v>
      </c>
      <c r="O28" s="4" t="e">
        <f t="shared" si="2"/>
        <v>#N/A</v>
      </c>
      <c r="P28" s="7" t="e">
        <v>#N/A</v>
      </c>
    </row>
    <row r="29" spans="1:16" x14ac:dyDescent="0.25">
      <c r="A29" s="5" t="s">
        <v>26</v>
      </c>
      <c r="B29" s="5" t="s">
        <v>603</v>
      </c>
      <c r="C29" s="6">
        <v>496.59962432999998</v>
      </c>
      <c r="D29" s="4">
        <v>279</v>
      </c>
      <c r="E29" s="12">
        <f>100/D29*VLOOKUP(A29,green_blue!A:D,4,FALSE)/1000000</f>
        <v>30.178878048686983</v>
      </c>
      <c r="F29" s="12">
        <f>VLOOKUP(A29,green_blue!A:D,4,FALSE)/1000000</f>
        <v>84.199069755836675</v>
      </c>
      <c r="G29" s="14">
        <f t="shared" si="0"/>
        <v>3</v>
      </c>
      <c r="H29" s="12">
        <v>55.539099999999998</v>
      </c>
      <c r="I29" s="4">
        <f t="shared" si="1"/>
        <v>3</v>
      </c>
      <c r="J29" s="7">
        <v>0</v>
      </c>
      <c r="K29" s="20">
        <v>11.0965847283</v>
      </c>
      <c r="L29" s="4">
        <v>1170571</v>
      </c>
      <c r="M29" s="4">
        <v>4195.5949820788528</v>
      </c>
      <c r="N29" s="6">
        <v>16.239999999999998</v>
      </c>
      <c r="O29" s="4">
        <f t="shared" si="2"/>
        <v>3</v>
      </c>
      <c r="P29" s="7">
        <v>14860.28</v>
      </c>
    </row>
    <row r="30" spans="1:16" x14ac:dyDescent="0.25">
      <c r="A30" s="5" t="s">
        <v>27</v>
      </c>
      <c r="B30" s="5" t="s">
        <v>604</v>
      </c>
      <c r="C30" s="6">
        <v>230.18293297900001</v>
      </c>
      <c r="D30" s="4">
        <v>86</v>
      </c>
      <c r="E30" s="12">
        <f>100/D30*VLOOKUP(A30,green_blue!A:D,4,FALSE)/1000000</f>
        <v>20.624562414100364</v>
      </c>
      <c r="F30" s="12">
        <f>VLOOKUP(A30,green_blue!A:D,4,FALSE)/1000000</f>
        <v>17.737123676126313</v>
      </c>
      <c r="G30" s="14">
        <f t="shared" si="0"/>
        <v>2</v>
      </c>
      <c r="H30" s="12">
        <v>57.463298000000002</v>
      </c>
      <c r="I30" s="4">
        <f t="shared" si="1"/>
        <v>3</v>
      </c>
      <c r="J30" s="7">
        <v>0</v>
      </c>
      <c r="K30" s="20">
        <v>29.9678656673</v>
      </c>
      <c r="L30" s="4">
        <v>367729</v>
      </c>
      <c r="M30" s="4">
        <v>4275.9186046511632</v>
      </c>
      <c r="N30" s="6">
        <v>15.65</v>
      </c>
      <c r="O30" s="4">
        <f t="shared" si="2"/>
        <v>3</v>
      </c>
      <c r="P30" s="7">
        <v>9951.2000000000007</v>
      </c>
    </row>
    <row r="31" spans="1:16" x14ac:dyDescent="0.25">
      <c r="A31" s="5" t="s">
        <v>28</v>
      </c>
      <c r="B31" s="5" t="s">
        <v>605</v>
      </c>
      <c r="C31" s="6">
        <v>214.98654952200002</v>
      </c>
      <c r="D31" s="4">
        <v>100</v>
      </c>
      <c r="E31" s="12">
        <f>100/D31*VLOOKUP(A31,green_blue!A:D,4,FALSE)/1000000</f>
        <v>24.454352718483207</v>
      </c>
      <c r="F31" s="12">
        <f>VLOOKUP(A31,green_blue!A:D,4,FALSE)/1000000</f>
        <v>24.454352718483207</v>
      </c>
      <c r="G31" s="14">
        <f t="shared" si="0"/>
        <v>2</v>
      </c>
      <c r="H31" s="12">
        <v>59.138598999999999</v>
      </c>
      <c r="I31" s="4">
        <f t="shared" si="1"/>
        <v>3</v>
      </c>
      <c r="J31" s="7">
        <v>0</v>
      </c>
      <c r="K31" s="20">
        <v>18.153415711800001</v>
      </c>
      <c r="L31" s="4">
        <v>311402</v>
      </c>
      <c r="M31" s="4">
        <v>3114.02</v>
      </c>
      <c r="N31" s="6">
        <v>12.67</v>
      </c>
      <c r="O31" s="4">
        <f t="shared" si="2"/>
        <v>1</v>
      </c>
      <c r="P31" s="7">
        <v>8692.27</v>
      </c>
    </row>
    <row r="32" spans="1:16" x14ac:dyDescent="0.25">
      <c r="A32" s="5" t="s">
        <v>29</v>
      </c>
      <c r="B32" s="5" t="s">
        <v>606</v>
      </c>
      <c r="C32" s="6">
        <v>138.04717473400001</v>
      </c>
      <c r="D32" s="4">
        <v>45</v>
      </c>
      <c r="E32" s="12">
        <f>100/D32*VLOOKUP(A32,green_blue!A:D,4,FALSE)/1000000</f>
        <v>21.695471871498903</v>
      </c>
      <c r="F32" s="12">
        <f>VLOOKUP(A32,green_blue!A:D,4,FALSE)/1000000</f>
        <v>9.7629623421745055</v>
      </c>
      <c r="G32" s="14">
        <f t="shared" si="0"/>
        <v>2</v>
      </c>
      <c r="H32" s="12">
        <v>65.681503000000006</v>
      </c>
      <c r="I32" s="4">
        <f t="shared" si="1"/>
        <v>3</v>
      </c>
      <c r="J32" s="7">
        <v>0</v>
      </c>
      <c r="K32" s="20">
        <v>9.6509519314900007</v>
      </c>
      <c r="L32" s="4">
        <v>162627</v>
      </c>
      <c r="M32" s="4">
        <v>3613.9333333333334</v>
      </c>
      <c r="N32" s="6">
        <v>15.11</v>
      </c>
      <c r="O32" s="4">
        <f t="shared" si="2"/>
        <v>3</v>
      </c>
      <c r="P32" s="7">
        <v>9989.25</v>
      </c>
    </row>
    <row r="33" spans="1:16" x14ac:dyDescent="0.25">
      <c r="A33" s="5" t="s">
        <v>30</v>
      </c>
      <c r="B33" s="5" t="s">
        <v>607</v>
      </c>
      <c r="C33" s="6">
        <v>94.444565194700004</v>
      </c>
      <c r="D33" s="4">
        <v>30</v>
      </c>
      <c r="E33" s="12">
        <f>100/D33*VLOOKUP(A33,green_blue!A:D,4,FALSE)/1000000</f>
        <v>32.67806417111094</v>
      </c>
      <c r="F33" s="12">
        <f>VLOOKUP(A33,green_blue!A:D,4,FALSE)/1000000</f>
        <v>9.8034192513332812</v>
      </c>
      <c r="G33" s="14">
        <f t="shared" si="0"/>
        <v>3</v>
      </c>
      <c r="H33" s="12">
        <v>52.156798999999999</v>
      </c>
      <c r="I33" s="4">
        <f t="shared" si="1"/>
        <v>3</v>
      </c>
      <c r="J33" s="7">
        <v>0</v>
      </c>
      <c r="K33" s="20">
        <v>25.710160667699999</v>
      </c>
      <c r="L33" s="4">
        <v>93859</v>
      </c>
      <c r="M33" s="4">
        <v>3128.6333333333332</v>
      </c>
      <c r="N33" s="6">
        <v>12.629999999999999</v>
      </c>
      <c r="O33" s="4">
        <f t="shared" si="2"/>
        <v>1</v>
      </c>
      <c r="P33" s="7">
        <v>8371.65</v>
      </c>
    </row>
    <row r="34" spans="1:16" x14ac:dyDescent="0.25">
      <c r="A34" s="5" t="s">
        <v>31</v>
      </c>
      <c r="B34" s="5" t="s">
        <v>608</v>
      </c>
      <c r="C34" s="6">
        <v>102.624852297</v>
      </c>
      <c r="D34" s="4">
        <v>31</v>
      </c>
      <c r="E34" s="12">
        <f>100/D34*VLOOKUP(A34,green_blue!A:D,4,FALSE)/1000000</f>
        <v>21.671854938679989</v>
      </c>
      <c r="F34" s="12">
        <f>VLOOKUP(A34,green_blue!A:D,4,FALSE)/1000000</f>
        <v>6.7182750309907968</v>
      </c>
      <c r="G34" s="14">
        <f t="shared" si="0"/>
        <v>2</v>
      </c>
      <c r="H34" s="12">
        <v>63.578600999999999</v>
      </c>
      <c r="I34" s="4">
        <f t="shared" si="1"/>
        <v>3</v>
      </c>
      <c r="J34" s="7">
        <v>0</v>
      </c>
      <c r="K34" s="20">
        <v>54.325055704100002</v>
      </c>
      <c r="L34" s="4">
        <v>100752</v>
      </c>
      <c r="M34" s="4">
        <v>3250.0645161290322</v>
      </c>
      <c r="N34" s="6" t="e">
        <v>#N/A</v>
      </c>
      <c r="O34" s="4" t="e">
        <f t="shared" si="2"/>
        <v>#N/A</v>
      </c>
      <c r="P34" s="7" t="e">
        <v>#N/A</v>
      </c>
    </row>
    <row r="35" spans="1:16" x14ac:dyDescent="0.25">
      <c r="A35" s="5" t="s">
        <v>32</v>
      </c>
      <c r="B35" s="5" t="s">
        <v>609</v>
      </c>
      <c r="C35" s="6">
        <v>106.04393848100001</v>
      </c>
      <c r="D35" s="4">
        <v>33</v>
      </c>
      <c r="E35" s="12">
        <f>100/D35*VLOOKUP(A35,green_blue!A:D,4,FALSE)/1000000</f>
        <v>26.151154688100341</v>
      </c>
      <c r="F35" s="12">
        <f>VLOOKUP(A35,green_blue!A:D,4,FALSE)/1000000</f>
        <v>8.6298810470731127</v>
      </c>
      <c r="G35" s="14">
        <f t="shared" si="0"/>
        <v>2</v>
      </c>
      <c r="H35" s="12">
        <v>46.245497999999998</v>
      </c>
      <c r="I35" s="4">
        <f t="shared" si="1"/>
        <v>2</v>
      </c>
      <c r="J35" s="7">
        <v>0</v>
      </c>
      <c r="K35" s="20">
        <v>20.5700512881</v>
      </c>
      <c r="L35" s="4">
        <v>97400</v>
      </c>
      <c r="M35" s="4">
        <v>2951.5151515151515</v>
      </c>
      <c r="N35" s="6" t="e">
        <v>#N/A</v>
      </c>
      <c r="O35" s="4" t="e">
        <f t="shared" si="2"/>
        <v>#N/A</v>
      </c>
      <c r="P35" s="7" t="e">
        <v>#N/A</v>
      </c>
    </row>
    <row r="36" spans="1:16" x14ac:dyDescent="0.25">
      <c r="A36" s="5" t="s">
        <v>33</v>
      </c>
      <c r="B36" s="5" t="s">
        <v>610</v>
      </c>
      <c r="C36" s="6">
        <v>55.643598672300001</v>
      </c>
      <c r="D36" s="4">
        <v>25</v>
      </c>
      <c r="E36" s="12">
        <f>100/D36*VLOOKUP(A36,green_blue!A:D,4,FALSE)/1000000</f>
        <v>19.616531825198418</v>
      </c>
      <c r="F36" s="12">
        <f>VLOOKUP(A36,green_blue!A:D,4,FALSE)/1000000</f>
        <v>4.9041329562996046</v>
      </c>
      <c r="G36" s="14">
        <f t="shared" si="0"/>
        <v>1</v>
      </c>
      <c r="H36" s="12">
        <v>66.504401999999999</v>
      </c>
      <c r="I36" s="4">
        <f t="shared" si="1"/>
        <v>3</v>
      </c>
      <c r="J36" s="7">
        <v>0</v>
      </c>
      <c r="K36" s="20">
        <v>43.973805411000001</v>
      </c>
      <c r="L36" s="4">
        <v>94622</v>
      </c>
      <c r="M36" s="4">
        <v>3784.88</v>
      </c>
      <c r="N36" s="6" t="e">
        <v>#N/A</v>
      </c>
      <c r="O36" s="4" t="e">
        <f t="shared" si="2"/>
        <v>#N/A</v>
      </c>
      <c r="P36" s="7" t="e">
        <v>#N/A</v>
      </c>
    </row>
    <row r="37" spans="1:16" x14ac:dyDescent="0.25">
      <c r="A37" s="5" t="s">
        <v>34</v>
      </c>
      <c r="B37" s="5" t="s">
        <v>611</v>
      </c>
      <c r="C37" s="6">
        <v>105.70823446099999</v>
      </c>
      <c r="D37" s="4">
        <v>35</v>
      </c>
      <c r="E37" s="12">
        <f>100/D37*VLOOKUP(A37,green_blue!A:D,4,FALSE)/1000000</f>
        <v>26.844529483074844</v>
      </c>
      <c r="F37" s="12">
        <f>VLOOKUP(A37,green_blue!A:D,4,FALSE)/1000000</f>
        <v>9.3955853190761953</v>
      </c>
      <c r="G37" s="14">
        <f t="shared" si="0"/>
        <v>2</v>
      </c>
      <c r="H37" s="12">
        <v>47.679198999999997</v>
      </c>
      <c r="I37" s="4">
        <f t="shared" si="1"/>
        <v>2</v>
      </c>
      <c r="J37" s="7">
        <v>0</v>
      </c>
      <c r="K37" s="20">
        <v>57.288715520799997</v>
      </c>
      <c r="L37" s="4">
        <v>94694</v>
      </c>
      <c r="M37" s="4">
        <v>2705.542857142857</v>
      </c>
      <c r="N37" s="6" t="e">
        <v>#N/A</v>
      </c>
      <c r="O37" s="4" t="e">
        <f t="shared" si="2"/>
        <v>#N/A</v>
      </c>
      <c r="P37" s="7" t="e">
        <v>#N/A</v>
      </c>
    </row>
    <row r="38" spans="1:16" x14ac:dyDescent="0.25">
      <c r="A38" s="5" t="s">
        <v>35</v>
      </c>
      <c r="B38" s="5" t="s">
        <v>612</v>
      </c>
      <c r="C38" s="6">
        <v>82.082046910000003</v>
      </c>
      <c r="D38" s="4">
        <v>31</v>
      </c>
      <c r="E38" s="12">
        <f>100/D38*VLOOKUP(A38,green_blue!A:D,4,FALSE)/1000000</f>
        <v>23.809303802786072</v>
      </c>
      <c r="F38" s="12">
        <f>VLOOKUP(A38,green_blue!A:D,4,FALSE)/1000000</f>
        <v>7.3808841788636821</v>
      </c>
      <c r="G38" s="14">
        <f t="shared" si="0"/>
        <v>2</v>
      </c>
      <c r="H38" s="12">
        <v>45.284599</v>
      </c>
      <c r="I38" s="4">
        <f t="shared" si="1"/>
        <v>2</v>
      </c>
      <c r="J38" s="7">
        <v>0</v>
      </c>
      <c r="K38" s="20">
        <v>48.063440576300003</v>
      </c>
      <c r="L38" s="4">
        <v>88415</v>
      </c>
      <c r="M38" s="4">
        <v>2852.0967741935483</v>
      </c>
      <c r="N38" s="6" t="e">
        <v>#N/A</v>
      </c>
      <c r="O38" s="4" t="e">
        <f t="shared" si="2"/>
        <v>#N/A</v>
      </c>
      <c r="P38" s="7" t="e">
        <v>#N/A</v>
      </c>
    </row>
    <row r="39" spans="1:16" x14ac:dyDescent="0.25">
      <c r="A39" s="5" t="s">
        <v>36</v>
      </c>
      <c r="B39" s="5" t="s">
        <v>613</v>
      </c>
      <c r="C39" s="6">
        <v>119.627694236</v>
      </c>
      <c r="D39" s="4">
        <v>24</v>
      </c>
      <c r="E39" s="12">
        <f>100/D39*VLOOKUP(A39,green_blue!A:D,4,FALSE)/1000000</f>
        <v>24.623765471593284</v>
      </c>
      <c r="F39" s="12">
        <f>VLOOKUP(A39,green_blue!A:D,4,FALSE)/1000000</f>
        <v>5.9097037131823882</v>
      </c>
      <c r="G39" s="14">
        <f t="shared" si="0"/>
        <v>2</v>
      </c>
      <c r="H39" s="12">
        <v>44.556198000000002</v>
      </c>
      <c r="I39" s="4">
        <f t="shared" si="1"/>
        <v>2</v>
      </c>
      <c r="J39" s="7">
        <v>0</v>
      </c>
      <c r="K39" s="20">
        <v>29.093013136</v>
      </c>
      <c r="L39" s="4">
        <v>78599</v>
      </c>
      <c r="M39" s="4">
        <v>3274.9583333333335</v>
      </c>
      <c r="N39" s="6" t="e">
        <v>#N/A</v>
      </c>
      <c r="O39" s="4" t="e">
        <f t="shared" si="2"/>
        <v>#N/A</v>
      </c>
      <c r="P39" s="7" t="e">
        <v>#N/A</v>
      </c>
    </row>
    <row r="40" spans="1:16" x14ac:dyDescent="0.25">
      <c r="A40" s="5" t="s">
        <v>37</v>
      </c>
      <c r="B40" s="5" t="s">
        <v>614</v>
      </c>
      <c r="C40" s="6">
        <v>36.841889267600003</v>
      </c>
      <c r="D40" s="4">
        <v>17</v>
      </c>
      <c r="E40" s="12">
        <f>100/D40*VLOOKUP(A40,green_blue!A:D,4,FALSE)/1000000</f>
        <v>20.790633415453041</v>
      </c>
      <c r="F40" s="12">
        <f>VLOOKUP(A40,green_blue!A:D,4,FALSE)/1000000</f>
        <v>3.5344076806270164</v>
      </c>
      <c r="G40" s="14">
        <f t="shared" si="0"/>
        <v>2</v>
      </c>
      <c r="H40" s="12">
        <v>64.867598999999998</v>
      </c>
      <c r="I40" s="4">
        <f t="shared" si="1"/>
        <v>3</v>
      </c>
      <c r="J40" s="7">
        <v>0</v>
      </c>
      <c r="K40" s="20">
        <v>20.035</v>
      </c>
      <c r="L40" s="4">
        <v>69355</v>
      </c>
      <c r="M40" s="4">
        <v>4079.705882352941</v>
      </c>
      <c r="N40" s="6" t="e">
        <v>#N/A</v>
      </c>
      <c r="O40" s="4" t="e">
        <f t="shared" si="2"/>
        <v>#N/A</v>
      </c>
      <c r="P40" s="7" t="e">
        <v>#N/A</v>
      </c>
    </row>
    <row r="41" spans="1:16" x14ac:dyDescent="0.25">
      <c r="A41" s="5" t="s">
        <v>38</v>
      </c>
      <c r="B41" s="5" t="s">
        <v>615</v>
      </c>
      <c r="C41" s="6">
        <v>59.321049245399998</v>
      </c>
      <c r="D41" s="4">
        <v>14</v>
      </c>
      <c r="E41" s="12">
        <f>100/D41*VLOOKUP(A41,green_blue!A:D,4,FALSE)/1000000</f>
        <v>31.251735450247843</v>
      </c>
      <c r="F41" s="12">
        <f>VLOOKUP(A41,green_blue!A:D,4,FALSE)/1000000</f>
        <v>4.3752429630346974</v>
      </c>
      <c r="G41" s="14">
        <f t="shared" si="0"/>
        <v>3</v>
      </c>
      <c r="H41" s="12">
        <v>58.228099</v>
      </c>
      <c r="I41" s="4">
        <f t="shared" si="1"/>
        <v>3</v>
      </c>
      <c r="J41" s="7">
        <v>0</v>
      </c>
      <c r="K41" s="20">
        <v>19.611154732199999</v>
      </c>
      <c r="L41" s="4">
        <v>51537</v>
      </c>
      <c r="M41" s="4">
        <v>3681.2142857142858</v>
      </c>
      <c r="N41" s="6" t="e">
        <v>#N/A</v>
      </c>
      <c r="O41" s="4" t="e">
        <f t="shared" si="2"/>
        <v>#N/A</v>
      </c>
      <c r="P41" s="7" t="e">
        <v>#N/A</v>
      </c>
    </row>
    <row r="42" spans="1:16" x14ac:dyDescent="0.25">
      <c r="A42" s="5" t="s">
        <v>39</v>
      </c>
      <c r="B42" s="5" t="s">
        <v>616</v>
      </c>
      <c r="C42" s="6">
        <v>87.324636638600012</v>
      </c>
      <c r="D42" s="4">
        <v>15</v>
      </c>
      <c r="E42" s="12">
        <f>100/D42*VLOOKUP(A42,green_blue!A:D,4,FALSE)/1000000</f>
        <v>26.425203152943805</v>
      </c>
      <c r="F42" s="12">
        <f>VLOOKUP(A42,green_blue!A:D,4,FALSE)/1000000</f>
        <v>3.9637804729415707</v>
      </c>
      <c r="G42" s="14">
        <f t="shared" si="0"/>
        <v>2</v>
      </c>
      <c r="H42" s="12">
        <v>53.824500999999998</v>
      </c>
      <c r="I42" s="4">
        <f t="shared" si="1"/>
        <v>3</v>
      </c>
      <c r="J42" s="7">
        <v>0</v>
      </c>
      <c r="K42" s="20">
        <v>5.0071958487700003</v>
      </c>
      <c r="L42" s="4">
        <v>49865</v>
      </c>
      <c r="M42" s="4">
        <v>3324.3333333333335</v>
      </c>
      <c r="N42" s="6" t="e">
        <v>#N/A</v>
      </c>
      <c r="O42" s="4" t="e">
        <f t="shared" si="2"/>
        <v>#N/A</v>
      </c>
      <c r="P42" s="7" t="e">
        <v>#N/A</v>
      </c>
    </row>
    <row r="43" spans="1:16" x14ac:dyDescent="0.25">
      <c r="A43" s="5" t="s">
        <v>40</v>
      </c>
      <c r="B43" s="5" t="s">
        <v>617</v>
      </c>
      <c r="C43" s="6">
        <v>889.96415201100001</v>
      </c>
      <c r="D43" s="4">
        <v>629</v>
      </c>
      <c r="E43" s="12">
        <f>100/D43*VLOOKUP(A43,green_blue!A:D,4,FALSE)/1000000</f>
        <v>27.980848666197559</v>
      </c>
      <c r="F43" s="12">
        <f>VLOOKUP(A43,green_blue!A:D,4,FALSE)/1000000</f>
        <v>175.99953811038264</v>
      </c>
      <c r="G43" s="14">
        <f t="shared" si="0"/>
        <v>2</v>
      </c>
      <c r="H43" s="12">
        <v>49.497501</v>
      </c>
      <c r="I43" s="4">
        <f t="shared" si="1"/>
        <v>2</v>
      </c>
      <c r="J43" s="7">
        <v>0</v>
      </c>
      <c r="K43" s="20">
        <v>23.753392396100001</v>
      </c>
      <c r="L43" s="4">
        <v>3387828</v>
      </c>
      <c r="M43" s="4">
        <v>5386.0540540540542</v>
      </c>
      <c r="N43" s="6">
        <v>16.59</v>
      </c>
      <c r="O43" s="4">
        <f t="shared" si="2"/>
        <v>3</v>
      </c>
      <c r="P43" s="7">
        <v>23458.3</v>
      </c>
    </row>
    <row r="44" spans="1:16" x14ac:dyDescent="0.25">
      <c r="A44" s="5" t="s">
        <v>41</v>
      </c>
      <c r="B44" s="5" t="s">
        <v>618</v>
      </c>
      <c r="C44" s="6">
        <v>736.79963951000002</v>
      </c>
      <c r="D44" s="4">
        <v>463</v>
      </c>
      <c r="E44" s="12">
        <f>100/D44*VLOOKUP(A44,green_blue!A:D,4,FALSE)/1000000</f>
        <v>25.562611853253994</v>
      </c>
      <c r="F44" s="12">
        <f>VLOOKUP(A44,green_blue!A:D,4,FALSE)/1000000</f>
        <v>118.354892880566</v>
      </c>
      <c r="G44" s="14">
        <f t="shared" si="0"/>
        <v>2</v>
      </c>
      <c r="H44" s="12">
        <v>49.646799999999999</v>
      </c>
      <c r="I44" s="4">
        <f t="shared" si="1"/>
        <v>2</v>
      </c>
      <c r="J44" s="7">
        <v>22.09</v>
      </c>
      <c r="K44" s="20">
        <v>32.118129918999998</v>
      </c>
      <c r="L44" s="4">
        <v>1734830</v>
      </c>
      <c r="M44" s="4">
        <v>3746.9330453563716</v>
      </c>
      <c r="N44" s="6">
        <v>17.920000000000002</v>
      </c>
      <c r="O44" s="4">
        <f t="shared" si="2"/>
        <v>4</v>
      </c>
      <c r="P44" s="7">
        <v>45245.7</v>
      </c>
    </row>
    <row r="45" spans="1:16" x14ac:dyDescent="0.25">
      <c r="A45" s="5" t="s">
        <v>42</v>
      </c>
      <c r="B45" s="5" t="s">
        <v>619</v>
      </c>
      <c r="C45" s="6">
        <v>310.70107344100001</v>
      </c>
      <c r="D45" s="4">
        <v>239</v>
      </c>
      <c r="E45" s="12">
        <f>100/D45*VLOOKUP(A45,green_blue!A:D,4,FALSE)/1000000</f>
        <v>22.597384066754781</v>
      </c>
      <c r="F45" s="12">
        <f>VLOOKUP(A45,green_blue!A:D,4,FALSE)/1000000</f>
        <v>54.007747919543931</v>
      </c>
      <c r="G45" s="14">
        <f t="shared" si="0"/>
        <v>2</v>
      </c>
      <c r="H45" s="12">
        <v>56.228900000000003</v>
      </c>
      <c r="I45" s="4">
        <f t="shared" si="1"/>
        <v>3</v>
      </c>
      <c r="J45" s="7">
        <v>0</v>
      </c>
      <c r="K45" s="20">
        <v>43.8597365559</v>
      </c>
      <c r="L45" s="4">
        <v>1249176</v>
      </c>
      <c r="M45" s="4">
        <v>5226.6778242677829</v>
      </c>
      <c r="N45" s="6">
        <v>17</v>
      </c>
      <c r="O45" s="4">
        <f t="shared" si="2"/>
        <v>4</v>
      </c>
      <c r="P45" s="7">
        <v>53072.51</v>
      </c>
    </row>
    <row r="46" spans="1:16" x14ac:dyDescent="0.25">
      <c r="A46" s="5" t="s">
        <v>43</v>
      </c>
      <c r="B46" s="5" t="s">
        <v>620</v>
      </c>
      <c r="C46" s="6">
        <v>405.20945059299999</v>
      </c>
      <c r="D46" s="4">
        <v>246</v>
      </c>
      <c r="E46" s="12">
        <f>100/D46*VLOOKUP(A46,green_blue!A:D,4,FALSE)/1000000</f>
        <v>27.913694308288239</v>
      </c>
      <c r="F46" s="12">
        <f>VLOOKUP(A46,green_blue!A:D,4,FALSE)/1000000</f>
        <v>68.66768799838907</v>
      </c>
      <c r="G46" s="14">
        <f t="shared" si="0"/>
        <v>2</v>
      </c>
      <c r="H46" s="12">
        <v>51.314300000000003</v>
      </c>
      <c r="I46" s="4">
        <f t="shared" si="1"/>
        <v>3</v>
      </c>
      <c r="J46" s="7">
        <v>0</v>
      </c>
      <c r="K46" s="20">
        <v>27.529182119200001</v>
      </c>
      <c r="L46" s="4">
        <v>969709</v>
      </c>
      <c r="M46" s="4">
        <v>3941.9065040650407</v>
      </c>
      <c r="N46" s="6">
        <v>17.45</v>
      </c>
      <c r="O46" s="4">
        <f t="shared" si="2"/>
        <v>4</v>
      </c>
      <c r="P46" s="7">
        <v>40468.94</v>
      </c>
    </row>
    <row r="47" spans="1:16" x14ac:dyDescent="0.25">
      <c r="A47" s="5" t="s">
        <v>44</v>
      </c>
      <c r="B47" s="5" t="s">
        <v>621</v>
      </c>
      <c r="C47" s="6">
        <v>249.506860569</v>
      </c>
      <c r="D47" s="4">
        <v>145</v>
      </c>
      <c r="E47" s="12">
        <f>100/D47*VLOOKUP(A47,green_blue!A:D,4,FALSE)/1000000</f>
        <v>25.900224935626913</v>
      </c>
      <c r="F47" s="12">
        <f>VLOOKUP(A47,green_blue!A:D,4,FALSE)/1000000</f>
        <v>37.555326156659021</v>
      </c>
      <c r="G47" s="14">
        <f t="shared" si="0"/>
        <v>2</v>
      </c>
      <c r="H47" s="12">
        <v>56.154299999999999</v>
      </c>
      <c r="I47" s="4">
        <f t="shared" si="1"/>
        <v>3</v>
      </c>
      <c r="J47" s="7">
        <v>0</v>
      </c>
      <c r="K47" s="20">
        <v>36.7079603476</v>
      </c>
      <c r="L47" s="4">
        <v>646889</v>
      </c>
      <c r="M47" s="4">
        <v>4461.3034482758621</v>
      </c>
      <c r="N47" s="6">
        <v>16.810000000000002</v>
      </c>
      <c r="O47" s="4">
        <f t="shared" si="2"/>
        <v>3</v>
      </c>
      <c r="P47" s="7">
        <v>73931.539999999994</v>
      </c>
    </row>
    <row r="48" spans="1:16" x14ac:dyDescent="0.25">
      <c r="A48" s="5" t="s">
        <v>45</v>
      </c>
      <c r="B48" s="5" t="s">
        <v>622</v>
      </c>
      <c r="C48" s="6">
        <v>210.68175877599998</v>
      </c>
      <c r="D48" s="4">
        <v>140</v>
      </c>
      <c r="E48" s="12">
        <f>100/D48*VLOOKUP(A48,green_blue!A:D,4,FALSE)/1000000</f>
        <v>24.432083738779433</v>
      </c>
      <c r="F48" s="12">
        <f>VLOOKUP(A48,green_blue!A:D,4,FALSE)/1000000</f>
        <v>34.204917234291202</v>
      </c>
      <c r="G48" s="14">
        <f t="shared" si="0"/>
        <v>2</v>
      </c>
      <c r="H48" s="12">
        <v>51.238200999999997</v>
      </c>
      <c r="I48" s="4">
        <f t="shared" si="1"/>
        <v>3</v>
      </c>
      <c r="J48" s="7">
        <v>0</v>
      </c>
      <c r="K48" s="20">
        <v>8.8608798805800006</v>
      </c>
      <c r="L48" s="4">
        <v>588084</v>
      </c>
      <c r="M48" s="4">
        <v>4200.6000000000004</v>
      </c>
      <c r="N48" s="6">
        <v>21.299999999999997</v>
      </c>
      <c r="O48" s="4">
        <f t="shared" si="2"/>
        <v>5</v>
      </c>
      <c r="P48" s="7">
        <v>33294.559999999998</v>
      </c>
    </row>
    <row r="49" spans="1:16" x14ac:dyDescent="0.25">
      <c r="A49" s="5" t="s">
        <v>46</v>
      </c>
      <c r="B49" s="5" t="s">
        <v>623</v>
      </c>
      <c r="C49" s="6">
        <v>207.516302669</v>
      </c>
      <c r="D49" s="4">
        <v>107</v>
      </c>
      <c r="E49" s="12" t="e">
        <f>100/D49*VLOOKUP(A49,green_blue!A:D,4,FALSE)/1000000</f>
        <v>#N/A</v>
      </c>
      <c r="F49" s="12" t="e">
        <f>VLOOKUP(A49,green_blue!A:D,4,FALSE)/1000000</f>
        <v>#N/A</v>
      </c>
      <c r="G49" s="14" t="e">
        <f t="shared" si="0"/>
        <v>#N/A</v>
      </c>
      <c r="H49" s="12">
        <v>53.413398000000001</v>
      </c>
      <c r="I49" s="4">
        <f t="shared" si="1"/>
        <v>3</v>
      </c>
      <c r="J49" s="7">
        <v>0</v>
      </c>
      <c r="K49" s="20">
        <v>19.441864105699999</v>
      </c>
      <c r="L49" s="4">
        <v>590657</v>
      </c>
      <c r="M49" s="4">
        <v>5520.1588785046733</v>
      </c>
      <c r="N49" s="6">
        <v>17.82</v>
      </c>
      <c r="O49" s="4">
        <f t="shared" si="2"/>
        <v>4</v>
      </c>
      <c r="P49" s="7">
        <v>56866.34</v>
      </c>
    </row>
    <row r="50" spans="1:16" x14ac:dyDescent="0.25">
      <c r="A50" s="5" t="s">
        <v>47</v>
      </c>
      <c r="B50" s="5" t="s">
        <v>624</v>
      </c>
      <c r="C50" s="6">
        <v>297.92861981599998</v>
      </c>
      <c r="D50" s="4">
        <v>173</v>
      </c>
      <c r="E50" s="12">
        <f>100/D50*VLOOKUP(A50,green_blue!A:D,4,FALSE)/1000000</f>
        <v>36.897194067086033</v>
      </c>
      <c r="F50" s="12">
        <f>VLOOKUP(A50,green_blue!A:D,4,FALSE)/1000000</f>
        <v>63.832145736058841</v>
      </c>
      <c r="G50" s="14">
        <f t="shared" si="0"/>
        <v>3</v>
      </c>
      <c r="H50" s="12">
        <v>46.850700000000003</v>
      </c>
      <c r="I50" s="4">
        <f t="shared" si="1"/>
        <v>2</v>
      </c>
      <c r="J50" s="7">
        <v>0</v>
      </c>
      <c r="K50" s="20">
        <v>22.835489550999998</v>
      </c>
      <c r="L50" s="4">
        <v>498491</v>
      </c>
      <c r="M50" s="4">
        <v>2881.4508670520231</v>
      </c>
      <c r="N50" s="6">
        <v>20.6</v>
      </c>
      <c r="O50" s="4">
        <f t="shared" si="2"/>
        <v>5</v>
      </c>
      <c r="P50" s="7">
        <v>23410.65</v>
      </c>
    </row>
    <row r="51" spans="1:16" x14ac:dyDescent="0.25">
      <c r="A51" s="5" t="s">
        <v>48</v>
      </c>
      <c r="B51" s="5" t="s">
        <v>625</v>
      </c>
      <c r="C51" s="6">
        <v>328.83109140300002</v>
      </c>
      <c r="D51" s="4">
        <v>155</v>
      </c>
      <c r="E51" s="12">
        <f>100/D51*VLOOKUP(A51,green_blue!A:D,4,FALSE)/1000000</f>
        <v>29.825868760638194</v>
      </c>
      <c r="F51" s="12">
        <f>VLOOKUP(A51,green_blue!A:D,4,FALSE)/1000000</f>
        <v>46.230096578989198</v>
      </c>
      <c r="G51" s="14">
        <f t="shared" si="0"/>
        <v>2</v>
      </c>
      <c r="H51" s="12">
        <v>56.384200999999997</v>
      </c>
      <c r="I51" s="4">
        <f t="shared" si="1"/>
        <v>3</v>
      </c>
      <c r="J51" s="7">
        <v>0</v>
      </c>
      <c r="K51" s="20">
        <v>19.614492540299999</v>
      </c>
      <c r="L51" s="4">
        <v>487421</v>
      </c>
      <c r="M51" s="4">
        <v>3144.6516129032257</v>
      </c>
      <c r="N51" s="6">
        <v>20.119999999999997</v>
      </c>
      <c r="O51" s="4">
        <f t="shared" si="2"/>
        <v>5</v>
      </c>
      <c r="P51" s="7">
        <v>31169.360000000001</v>
      </c>
    </row>
    <row r="52" spans="1:16" x14ac:dyDescent="0.25">
      <c r="A52" s="5" t="s">
        <v>49</v>
      </c>
      <c r="B52" s="5" t="s">
        <v>626</v>
      </c>
      <c r="C52" s="6">
        <v>280.73736367500004</v>
      </c>
      <c r="D52" s="4">
        <v>161</v>
      </c>
      <c r="E52" s="12">
        <f>100/D52*VLOOKUP(A52,green_blue!A:D,4,FALSE)/1000000</f>
        <v>22.292809471763498</v>
      </c>
      <c r="F52" s="12">
        <f>VLOOKUP(A52,green_blue!A:D,4,FALSE)/1000000</f>
        <v>35.891423249539237</v>
      </c>
      <c r="G52" s="14">
        <f t="shared" si="0"/>
        <v>2</v>
      </c>
      <c r="H52" s="12">
        <v>50.066898000000002</v>
      </c>
      <c r="I52" s="4">
        <f t="shared" si="1"/>
        <v>3</v>
      </c>
      <c r="J52" s="7">
        <v>0</v>
      </c>
      <c r="K52" s="20">
        <v>19.785227819500001</v>
      </c>
      <c r="L52" s="4">
        <v>588680</v>
      </c>
      <c r="M52" s="4">
        <v>3656.3975155279504</v>
      </c>
      <c r="N52" s="6">
        <v>19.89</v>
      </c>
      <c r="O52" s="4">
        <f t="shared" si="2"/>
        <v>4</v>
      </c>
      <c r="P52" s="7">
        <v>28084.36</v>
      </c>
    </row>
    <row r="53" spans="1:16" x14ac:dyDescent="0.25">
      <c r="A53" s="5" t="s">
        <v>50</v>
      </c>
      <c r="B53" s="5" t="s">
        <v>627</v>
      </c>
      <c r="C53" s="6">
        <v>217.81727626699998</v>
      </c>
      <c r="D53" s="4">
        <v>132</v>
      </c>
      <c r="E53" s="12">
        <f>100/D53*VLOOKUP(A53,green_blue!A:D,4,FALSE)/1000000</f>
        <v>24.13029883566929</v>
      </c>
      <c r="F53" s="12">
        <f>VLOOKUP(A53,green_blue!A:D,4,FALSE)/1000000</f>
        <v>31.851994463083464</v>
      </c>
      <c r="G53" s="14">
        <f t="shared" si="0"/>
        <v>2</v>
      </c>
      <c r="H53" s="12">
        <v>55.564799999999998</v>
      </c>
      <c r="I53" s="4">
        <f t="shared" si="1"/>
        <v>3</v>
      </c>
      <c r="J53" s="7">
        <v>0</v>
      </c>
      <c r="K53" s="20">
        <v>11.719960176200001</v>
      </c>
      <c r="L53" s="4">
        <v>572663</v>
      </c>
      <c r="M53" s="4">
        <v>4338.356060606061</v>
      </c>
      <c r="N53" s="6">
        <v>19.14</v>
      </c>
      <c r="O53" s="4">
        <f t="shared" si="2"/>
        <v>4</v>
      </c>
      <c r="P53" s="7">
        <v>63777.13</v>
      </c>
    </row>
    <row r="54" spans="1:16" x14ac:dyDescent="0.25">
      <c r="A54" s="5" t="s">
        <v>51</v>
      </c>
      <c r="B54" s="5" t="s">
        <v>628</v>
      </c>
      <c r="C54" s="6">
        <v>318.74000544300003</v>
      </c>
      <c r="D54" s="4">
        <v>186</v>
      </c>
      <c r="E54" s="12">
        <f>100/D54*VLOOKUP(A54,green_blue!A:D,4,FALSE)/1000000</f>
        <v>26.839466932094545</v>
      </c>
      <c r="F54" s="12">
        <f>VLOOKUP(A54,green_blue!A:D,4,FALSE)/1000000</f>
        <v>49.921408493695857</v>
      </c>
      <c r="G54" s="14">
        <f t="shared" si="0"/>
        <v>2</v>
      </c>
      <c r="H54" s="12">
        <v>50.611198000000002</v>
      </c>
      <c r="I54" s="4">
        <f t="shared" si="1"/>
        <v>3</v>
      </c>
      <c r="J54" s="7">
        <v>80.83</v>
      </c>
      <c r="K54" s="20">
        <v>14.565534121500001</v>
      </c>
      <c r="L54" s="4">
        <v>545932</v>
      </c>
      <c r="M54" s="4">
        <v>2935.1182795698924</v>
      </c>
      <c r="N54" s="6">
        <v>19.79</v>
      </c>
      <c r="O54" s="4">
        <f t="shared" si="2"/>
        <v>4</v>
      </c>
      <c r="P54" s="7">
        <v>37808.370000000003</v>
      </c>
    </row>
    <row r="55" spans="1:16" x14ac:dyDescent="0.25">
      <c r="A55" s="5" t="s">
        <v>52</v>
      </c>
      <c r="B55" s="5" t="s">
        <v>629</v>
      </c>
      <c r="C55" s="6">
        <v>204.01985467199998</v>
      </c>
      <c r="D55" s="4">
        <v>141</v>
      </c>
      <c r="E55" s="12">
        <f>100/D55*VLOOKUP(A55,green_blue!A:D,4,FALSE)/1000000</f>
        <v>29.375365325527572</v>
      </c>
      <c r="F55" s="12">
        <f>VLOOKUP(A55,green_blue!A:D,4,FALSE)/1000000</f>
        <v>41.419265108993876</v>
      </c>
      <c r="G55" s="14">
        <f t="shared" si="0"/>
        <v>2</v>
      </c>
      <c r="H55" s="12">
        <v>56.583499000000003</v>
      </c>
      <c r="I55" s="4">
        <f t="shared" si="1"/>
        <v>3</v>
      </c>
      <c r="J55" s="7">
        <v>0</v>
      </c>
      <c r="K55" s="20">
        <v>15.7365060664</v>
      </c>
      <c r="L55" s="4">
        <v>515841</v>
      </c>
      <c r="M55" s="4">
        <v>3658.4468085106382</v>
      </c>
      <c r="N55" s="6">
        <v>19.25</v>
      </c>
      <c r="O55" s="4">
        <f t="shared" si="2"/>
        <v>4</v>
      </c>
      <c r="P55" s="7">
        <v>41695.019999999997</v>
      </c>
    </row>
    <row r="56" spans="1:16" x14ac:dyDescent="0.25">
      <c r="A56" s="5" t="s">
        <v>53</v>
      </c>
      <c r="B56" s="5" t="s">
        <v>630</v>
      </c>
      <c r="C56" s="6">
        <v>181.998620649</v>
      </c>
      <c r="D56" s="4">
        <v>113</v>
      </c>
      <c r="E56" s="12" t="e">
        <f>100/D56*VLOOKUP(A56,green_blue!A:D,4,FALSE)/1000000</f>
        <v>#N/A</v>
      </c>
      <c r="F56" s="12" t="e">
        <f>VLOOKUP(A56,green_blue!A:D,4,FALSE)/1000000</f>
        <v>#N/A</v>
      </c>
      <c r="G56" s="14" t="e">
        <f t="shared" si="0"/>
        <v>#N/A</v>
      </c>
      <c r="H56" s="12">
        <v>57.421398000000003</v>
      </c>
      <c r="I56" s="4">
        <f t="shared" si="1"/>
        <v>3</v>
      </c>
      <c r="J56" s="7">
        <v>0</v>
      </c>
      <c r="K56" s="20">
        <v>16.668840758999998</v>
      </c>
      <c r="L56" s="4">
        <v>495302</v>
      </c>
      <c r="M56" s="4">
        <v>4383.2035398230091</v>
      </c>
      <c r="N56" s="6">
        <v>19.75</v>
      </c>
      <c r="O56" s="4">
        <f t="shared" si="2"/>
        <v>4</v>
      </c>
      <c r="P56" s="7">
        <v>42403.62</v>
      </c>
    </row>
    <row r="57" spans="1:16" x14ac:dyDescent="0.25">
      <c r="A57" s="5" t="s">
        <v>54</v>
      </c>
      <c r="B57" s="5" t="s">
        <v>631</v>
      </c>
      <c r="C57" s="6">
        <v>145.81036054399999</v>
      </c>
      <c r="D57" s="4">
        <v>102</v>
      </c>
      <c r="E57" s="12">
        <f>100/D57*VLOOKUP(A57,green_blue!A:D,4,FALSE)/1000000</f>
        <v>21.568848611536374</v>
      </c>
      <c r="F57" s="12">
        <f>VLOOKUP(A57,green_blue!A:D,4,FALSE)/1000000</f>
        <v>22.000225583767104</v>
      </c>
      <c r="G57" s="14">
        <f t="shared" si="0"/>
        <v>2</v>
      </c>
      <c r="H57" s="12">
        <v>50.512298000000001</v>
      </c>
      <c r="I57" s="4">
        <f t="shared" si="1"/>
        <v>3</v>
      </c>
      <c r="J57" s="7">
        <v>0</v>
      </c>
      <c r="K57" s="20">
        <v>13.2877237555</v>
      </c>
      <c r="L57" s="4">
        <v>388179</v>
      </c>
      <c r="M57" s="4">
        <v>3805.6764705882351</v>
      </c>
      <c r="N57" s="6">
        <v>20.060000000000002</v>
      </c>
      <c r="O57" s="4">
        <f t="shared" si="2"/>
        <v>5</v>
      </c>
      <c r="P57" s="7">
        <v>28979.41</v>
      </c>
    </row>
    <row r="58" spans="1:16" x14ac:dyDescent="0.25">
      <c r="A58" s="5" t="s">
        <v>55</v>
      </c>
      <c r="B58" s="5" t="s">
        <v>632</v>
      </c>
      <c r="C58" s="6">
        <v>168.36767453600001</v>
      </c>
      <c r="D58" s="4">
        <v>85</v>
      </c>
      <c r="E58" s="12">
        <f>100/D58*VLOOKUP(A58,green_blue!A:D,4,FALSE)/1000000</f>
        <v>24.632481341029894</v>
      </c>
      <c r="F58" s="12">
        <f>VLOOKUP(A58,green_blue!A:D,4,FALSE)/1000000</f>
        <v>20.937609139875409</v>
      </c>
      <c r="G58" s="14">
        <f t="shared" si="0"/>
        <v>2</v>
      </c>
      <c r="H58" s="12">
        <v>49.236499000000002</v>
      </c>
      <c r="I58" s="4">
        <f t="shared" si="1"/>
        <v>2</v>
      </c>
      <c r="J58" s="7">
        <v>0</v>
      </c>
      <c r="K58" s="20">
        <v>6.8600032126599997</v>
      </c>
      <c r="L58" s="4">
        <v>361077</v>
      </c>
      <c r="M58" s="4">
        <v>4247.964705882353</v>
      </c>
      <c r="N58" s="6">
        <v>19.98</v>
      </c>
      <c r="O58" s="4">
        <f t="shared" si="2"/>
        <v>4</v>
      </c>
      <c r="P58" s="7">
        <v>26053.25</v>
      </c>
    </row>
    <row r="59" spans="1:16" x14ac:dyDescent="0.25">
      <c r="A59" s="5" t="s">
        <v>56</v>
      </c>
      <c r="B59" s="5" t="s">
        <v>633</v>
      </c>
      <c r="C59" s="6">
        <v>259.00502745</v>
      </c>
      <c r="D59" s="4">
        <v>94</v>
      </c>
      <c r="E59" s="12">
        <f>100/D59*VLOOKUP(A59,green_blue!A:D,4,FALSE)/1000000</f>
        <v>21.750770765280176</v>
      </c>
      <c r="F59" s="12">
        <f>VLOOKUP(A59,green_blue!A:D,4,FALSE)/1000000</f>
        <v>20.445724519363367</v>
      </c>
      <c r="G59" s="14">
        <f t="shared" si="0"/>
        <v>2</v>
      </c>
      <c r="H59" s="12">
        <v>52.338901</v>
      </c>
      <c r="I59" s="4">
        <f t="shared" si="1"/>
        <v>3</v>
      </c>
      <c r="J59" s="7">
        <v>0</v>
      </c>
      <c r="K59" s="20">
        <v>6.5277747875500003</v>
      </c>
      <c r="L59" s="4">
        <v>328012</v>
      </c>
      <c r="M59" s="4">
        <v>3489.4893617021276</v>
      </c>
      <c r="N59" s="6">
        <v>19.79</v>
      </c>
      <c r="O59" s="4">
        <f t="shared" si="2"/>
        <v>4</v>
      </c>
      <c r="P59" s="7">
        <v>29038.11</v>
      </c>
    </row>
    <row r="60" spans="1:16" x14ac:dyDescent="0.25">
      <c r="A60" s="5" t="s">
        <v>57</v>
      </c>
      <c r="B60" s="5" t="s">
        <v>634</v>
      </c>
      <c r="C60" s="6">
        <v>135.01529201699998</v>
      </c>
      <c r="D60" s="4">
        <v>70</v>
      </c>
      <c r="E60" s="12" t="e">
        <f>100/D60*VLOOKUP(A60,green_blue!A:D,4,FALSE)/1000000</f>
        <v>#N/A</v>
      </c>
      <c r="F60" s="12" t="e">
        <f>VLOOKUP(A60,green_blue!A:D,4,FALSE)/1000000</f>
        <v>#N/A</v>
      </c>
      <c r="G60" s="14" t="e">
        <f t="shared" si="0"/>
        <v>#N/A</v>
      </c>
      <c r="H60" s="12">
        <v>52.690798999999998</v>
      </c>
      <c r="I60" s="4">
        <f t="shared" si="1"/>
        <v>3</v>
      </c>
      <c r="J60" s="7">
        <v>0</v>
      </c>
      <c r="K60" s="20">
        <v>12.0431797253</v>
      </c>
      <c r="L60" s="4">
        <v>260838</v>
      </c>
      <c r="M60" s="4">
        <v>3726.2571428571428</v>
      </c>
      <c r="N60" s="6" t="e">
        <v>#N/A</v>
      </c>
      <c r="O60" s="4" t="e">
        <f t="shared" si="2"/>
        <v>#N/A</v>
      </c>
      <c r="P60" s="7">
        <v>22351.9</v>
      </c>
    </row>
    <row r="61" spans="1:16" x14ac:dyDescent="0.25">
      <c r="A61" s="5" t="s">
        <v>58</v>
      </c>
      <c r="B61" s="5" t="s">
        <v>635</v>
      </c>
      <c r="C61" s="6">
        <v>201.41076097999999</v>
      </c>
      <c r="D61" s="4">
        <v>93</v>
      </c>
      <c r="E61" s="12">
        <f>100/D61*VLOOKUP(A61,green_blue!A:D,4,FALSE)/1000000</f>
        <v>36.265678251719855</v>
      </c>
      <c r="F61" s="12">
        <f>VLOOKUP(A61,green_blue!A:D,4,FALSE)/1000000</f>
        <v>33.72708077409947</v>
      </c>
      <c r="G61" s="14">
        <f t="shared" si="0"/>
        <v>3</v>
      </c>
      <c r="H61" s="12">
        <v>51.080199999999998</v>
      </c>
      <c r="I61" s="4">
        <f t="shared" si="1"/>
        <v>3</v>
      </c>
      <c r="J61" s="7">
        <v>0</v>
      </c>
      <c r="K61" s="20">
        <v>35.859548221799997</v>
      </c>
      <c r="L61" s="4">
        <v>226675</v>
      </c>
      <c r="M61" s="4">
        <v>2437.3655913978496</v>
      </c>
      <c r="N61" s="6">
        <v>21.06</v>
      </c>
      <c r="O61" s="4">
        <f t="shared" si="2"/>
        <v>5</v>
      </c>
      <c r="P61" s="7">
        <v>25604.59</v>
      </c>
    </row>
    <row r="62" spans="1:16" x14ac:dyDescent="0.25">
      <c r="A62" s="5" t="s">
        <v>59</v>
      </c>
      <c r="B62" s="5" t="s">
        <v>636</v>
      </c>
      <c r="C62" s="6">
        <v>204.19935185200001</v>
      </c>
      <c r="D62" s="4">
        <v>65</v>
      </c>
      <c r="E62" s="12">
        <f>100/D62*VLOOKUP(A62,green_blue!A:D,4,FALSE)/1000000</f>
        <v>24.008695011943157</v>
      </c>
      <c r="F62" s="12">
        <f>VLOOKUP(A62,green_blue!A:D,4,FALSE)/1000000</f>
        <v>15.60565175776305</v>
      </c>
      <c r="G62" s="14">
        <f t="shared" si="0"/>
        <v>2</v>
      </c>
      <c r="H62" s="12">
        <v>51.145198000000001</v>
      </c>
      <c r="I62" s="4">
        <f t="shared" si="1"/>
        <v>3</v>
      </c>
      <c r="J62" s="7">
        <v>0</v>
      </c>
      <c r="K62" s="20">
        <v>27.190843299899999</v>
      </c>
      <c r="L62" s="4">
        <v>274076</v>
      </c>
      <c r="M62" s="4">
        <v>4216.5538461538463</v>
      </c>
      <c r="N62" s="6">
        <v>18.399999999999999</v>
      </c>
      <c r="O62" s="4">
        <f t="shared" si="2"/>
        <v>4</v>
      </c>
      <c r="P62" s="7">
        <v>43359.14</v>
      </c>
    </row>
    <row r="63" spans="1:16" x14ac:dyDescent="0.25">
      <c r="A63" s="5" t="s">
        <v>60</v>
      </c>
      <c r="B63" s="5" t="s">
        <v>637</v>
      </c>
      <c r="C63" s="6">
        <v>116.90783484100001</v>
      </c>
      <c r="D63" s="4">
        <v>33</v>
      </c>
      <c r="E63" s="12" t="e">
        <f>100/D63*VLOOKUP(A63,green_blue!A:D,4,FALSE)/1000000</f>
        <v>#N/A</v>
      </c>
      <c r="F63" s="12" t="e">
        <f>VLOOKUP(A63,green_blue!A:D,4,FALSE)/1000000</f>
        <v>#N/A</v>
      </c>
      <c r="G63" s="14" t="e">
        <f t="shared" si="0"/>
        <v>#N/A</v>
      </c>
      <c r="H63" s="12">
        <v>54.697101000000004</v>
      </c>
      <c r="I63" s="4">
        <f t="shared" si="1"/>
        <v>3</v>
      </c>
      <c r="J63" s="7">
        <v>0</v>
      </c>
      <c r="K63" s="20">
        <v>39.5313414333</v>
      </c>
      <c r="L63" s="4">
        <v>122187</v>
      </c>
      <c r="M63" s="4">
        <v>3702.6363636363635</v>
      </c>
      <c r="N63" s="6">
        <v>16.04</v>
      </c>
      <c r="O63" s="4">
        <f t="shared" si="2"/>
        <v>3</v>
      </c>
      <c r="P63" s="7">
        <v>23579.86</v>
      </c>
    </row>
    <row r="64" spans="1:16" x14ac:dyDescent="0.25">
      <c r="A64" s="5" t="s">
        <v>61</v>
      </c>
      <c r="B64" s="5" t="s">
        <v>638</v>
      </c>
      <c r="C64" s="6">
        <v>91.001437350799989</v>
      </c>
      <c r="D64" s="4">
        <v>47</v>
      </c>
      <c r="E64" s="12">
        <f>100/D64*VLOOKUP(A64,green_blue!A:D,4,FALSE)/1000000</f>
        <v>18.497520944731047</v>
      </c>
      <c r="F64" s="12">
        <f>VLOOKUP(A64,green_blue!A:D,4,FALSE)/1000000</f>
        <v>8.6938348440235913</v>
      </c>
      <c r="G64" s="14">
        <f t="shared" si="0"/>
        <v>1</v>
      </c>
      <c r="H64" s="12">
        <v>53.459598</v>
      </c>
      <c r="I64" s="4">
        <f t="shared" si="1"/>
        <v>3</v>
      </c>
      <c r="J64" s="7">
        <v>0</v>
      </c>
      <c r="K64" s="20">
        <v>23.305279509199998</v>
      </c>
      <c r="L64" s="4">
        <v>170327</v>
      </c>
      <c r="M64" s="4">
        <v>3623.9787234042551</v>
      </c>
      <c r="N64" s="6">
        <v>22.6</v>
      </c>
      <c r="O64" s="4">
        <f t="shared" si="2"/>
        <v>5</v>
      </c>
      <c r="P64" s="7">
        <v>27120.66</v>
      </c>
    </row>
    <row r="65" spans="1:16" x14ac:dyDescent="0.25">
      <c r="A65" s="5" t="s">
        <v>62</v>
      </c>
      <c r="B65" s="5" t="s">
        <v>639</v>
      </c>
      <c r="C65" s="6">
        <v>67.772703540099997</v>
      </c>
      <c r="D65" s="4">
        <v>29</v>
      </c>
      <c r="E65" s="12">
        <f>100/D65*VLOOKUP(A65,green_blue!A:D,4,FALSE)/1000000</f>
        <v>19.771058673959701</v>
      </c>
      <c r="F65" s="12">
        <f>VLOOKUP(A65,green_blue!A:D,4,FALSE)/1000000</f>
        <v>5.7336070154483139</v>
      </c>
      <c r="G65" s="14">
        <f t="shared" si="0"/>
        <v>1</v>
      </c>
      <c r="H65" s="12">
        <v>55.864798999999998</v>
      </c>
      <c r="I65" s="4">
        <f t="shared" si="1"/>
        <v>3</v>
      </c>
      <c r="J65" s="7">
        <v>0</v>
      </c>
      <c r="K65" s="20">
        <v>28.339431860800001</v>
      </c>
      <c r="L65" s="4">
        <v>107930</v>
      </c>
      <c r="M65" s="4">
        <v>3721.7241379310344</v>
      </c>
      <c r="N65" s="6">
        <v>20.22</v>
      </c>
      <c r="O65" s="4">
        <f t="shared" si="2"/>
        <v>5</v>
      </c>
      <c r="P65" s="7">
        <v>16655.07</v>
      </c>
    </row>
    <row r="66" spans="1:16" x14ac:dyDescent="0.25">
      <c r="A66" s="5" t="s">
        <v>63</v>
      </c>
      <c r="B66" s="5" t="s">
        <v>640</v>
      </c>
      <c r="C66" s="6">
        <v>120.90283305300001</v>
      </c>
      <c r="D66" s="4">
        <v>38</v>
      </c>
      <c r="E66" s="12">
        <f>100/D66*VLOOKUP(A66,green_blue!A:D,4,FALSE)/1000000</f>
        <v>22.357173805031724</v>
      </c>
      <c r="F66" s="12">
        <f>VLOOKUP(A66,green_blue!A:D,4,FALSE)/1000000</f>
        <v>8.4957260459120558</v>
      </c>
      <c r="G66" s="14">
        <f t="shared" si="0"/>
        <v>2</v>
      </c>
      <c r="H66" s="12">
        <v>55.094698999999999</v>
      </c>
      <c r="I66" s="4">
        <f t="shared" si="1"/>
        <v>3</v>
      </c>
      <c r="J66" s="7">
        <v>0</v>
      </c>
      <c r="K66" s="20">
        <v>51.048336427499997</v>
      </c>
      <c r="L66" s="4">
        <v>140078</v>
      </c>
      <c r="M66" s="4">
        <v>3686.2631578947367</v>
      </c>
      <c r="N66" s="6">
        <v>17.82</v>
      </c>
      <c r="O66" s="4">
        <f t="shared" si="2"/>
        <v>4</v>
      </c>
      <c r="P66" s="7">
        <v>51163.92</v>
      </c>
    </row>
    <row r="67" spans="1:16" x14ac:dyDescent="0.25">
      <c r="A67" s="5" t="s">
        <v>64</v>
      </c>
      <c r="B67" s="5" t="s">
        <v>641</v>
      </c>
      <c r="C67" s="6">
        <v>117.14598783599999</v>
      </c>
      <c r="D67" s="4">
        <v>34</v>
      </c>
      <c r="E67" s="12">
        <f>100/D67*VLOOKUP(A67,green_blue!A:D,4,FALSE)/1000000</f>
        <v>28.217606205467629</v>
      </c>
      <c r="F67" s="12">
        <f>VLOOKUP(A67,green_blue!A:D,4,FALSE)/1000000</f>
        <v>9.593986109858994</v>
      </c>
      <c r="G67" s="14">
        <f t="shared" si="0"/>
        <v>2</v>
      </c>
      <c r="H67" s="12">
        <v>48.374800999999998</v>
      </c>
      <c r="I67" s="4">
        <f t="shared" si="1"/>
        <v>2</v>
      </c>
      <c r="J67" s="7">
        <v>0</v>
      </c>
      <c r="K67" s="20">
        <v>48.201379758000002</v>
      </c>
      <c r="L67" s="4">
        <v>100163</v>
      </c>
      <c r="M67" s="4">
        <v>2945.9705882352941</v>
      </c>
      <c r="N67" s="6">
        <v>19.149999999999999</v>
      </c>
      <c r="O67" s="4">
        <f t="shared" si="2"/>
        <v>4</v>
      </c>
      <c r="P67" s="7">
        <v>35561.040000000001</v>
      </c>
    </row>
    <row r="68" spans="1:16" x14ac:dyDescent="0.25">
      <c r="A68" s="5" t="s">
        <v>65</v>
      </c>
      <c r="B68" s="5" t="s">
        <v>642</v>
      </c>
      <c r="C68" s="6">
        <v>152.94616034799998</v>
      </c>
      <c r="D68" s="4">
        <v>41</v>
      </c>
      <c r="E68" s="12">
        <f>100/D68*VLOOKUP(A68,green_blue!A:D,4,FALSE)/1000000</f>
        <v>19.279188080880235</v>
      </c>
      <c r="F68" s="12">
        <f>VLOOKUP(A68,green_blue!A:D,4,FALSE)/1000000</f>
        <v>7.904467113160897</v>
      </c>
      <c r="G68" s="14">
        <f t="shared" ref="G68:G131" si="3">IF(E68&lt;20,1,IF(E68&lt;30,2,IF(E68&lt;40,3,IF(E68&gt;=40,4,0))))</f>
        <v>1</v>
      </c>
      <c r="H68" s="12">
        <v>56.218100999999997</v>
      </c>
      <c r="I68" s="4">
        <f t="shared" ref="I68:I131" si="4">IF(H68=0,"-9",IF(H68&lt;25,1,IF(H68&lt;50,2,IF(H68&lt;75,3,4))))</f>
        <v>3</v>
      </c>
      <c r="J68" s="7">
        <v>0</v>
      </c>
      <c r="K68" s="20">
        <v>41.323693953199999</v>
      </c>
      <c r="L68" s="4">
        <v>213998</v>
      </c>
      <c r="M68" s="4">
        <v>5219.4634146341459</v>
      </c>
      <c r="N68" s="6">
        <v>15.42</v>
      </c>
      <c r="O68" s="4">
        <f t="shared" ref="O68:O131" si="5">IF(N68=0,-9,IF(N68&lt;13,1,IF(N68&lt;15,2,IF(N68&lt;17,3,IF(N68&lt;20,4,5)))))</f>
        <v>3</v>
      </c>
      <c r="P68" s="7">
        <v>32397.5</v>
      </c>
    </row>
    <row r="69" spans="1:16" x14ac:dyDescent="0.25">
      <c r="A69" s="5" t="s">
        <v>66</v>
      </c>
      <c r="B69" s="5" t="s">
        <v>643</v>
      </c>
      <c r="C69" s="6">
        <v>80.628151109900003</v>
      </c>
      <c r="D69" s="4">
        <v>47</v>
      </c>
      <c r="E69" s="12" t="e">
        <f>100/D69*VLOOKUP(A69,green_blue!A:D,4,FALSE)/1000000</f>
        <v>#N/A</v>
      </c>
      <c r="F69" s="12" t="e">
        <f>VLOOKUP(A69,green_blue!A:D,4,FALSE)/1000000</f>
        <v>#N/A</v>
      </c>
      <c r="G69" s="14" t="e">
        <f t="shared" si="3"/>
        <v>#N/A</v>
      </c>
      <c r="H69" s="12">
        <v>55.941001</v>
      </c>
      <c r="I69" s="4">
        <f t="shared" si="4"/>
        <v>3</v>
      </c>
      <c r="J69" s="7">
        <v>0</v>
      </c>
      <c r="K69" s="20">
        <v>37.036229358</v>
      </c>
      <c r="L69" s="4">
        <v>128917</v>
      </c>
      <c r="M69" s="4">
        <v>2742.9148936170213</v>
      </c>
      <c r="N69" s="6">
        <v>18.66</v>
      </c>
      <c r="O69" s="4">
        <f t="shared" si="5"/>
        <v>4</v>
      </c>
      <c r="P69" s="7">
        <v>62889.3</v>
      </c>
    </row>
    <row r="70" spans="1:16" x14ac:dyDescent="0.25">
      <c r="A70" s="5" t="s">
        <v>67</v>
      </c>
      <c r="B70" s="5" t="s">
        <v>644</v>
      </c>
      <c r="C70" s="6">
        <v>148.32100706</v>
      </c>
      <c r="D70" s="4">
        <v>27</v>
      </c>
      <c r="E70" s="12">
        <f>100/D70*VLOOKUP(A70,green_blue!A:D,4,FALSE)/1000000</f>
        <v>34.464445277009411</v>
      </c>
      <c r="F70" s="12">
        <f>VLOOKUP(A70,green_blue!A:D,4,FALSE)/1000000</f>
        <v>9.3054002247925425</v>
      </c>
      <c r="G70" s="14">
        <f t="shared" si="3"/>
        <v>3</v>
      </c>
      <c r="H70" s="12">
        <v>51.271799999999999</v>
      </c>
      <c r="I70" s="4">
        <f t="shared" si="4"/>
        <v>3</v>
      </c>
      <c r="J70" s="7">
        <v>0</v>
      </c>
      <c r="K70" s="20">
        <v>8.2819788858599992</v>
      </c>
      <c r="L70" s="4">
        <v>65242</v>
      </c>
      <c r="M70" s="4">
        <v>2416.3703703703704</v>
      </c>
      <c r="N70" s="6">
        <v>18.47</v>
      </c>
      <c r="O70" s="4">
        <f t="shared" si="5"/>
        <v>4</v>
      </c>
      <c r="P70" s="7">
        <v>27366.57</v>
      </c>
    </row>
    <row r="71" spans="1:16" x14ac:dyDescent="0.25">
      <c r="A71" s="5" t="s">
        <v>68</v>
      </c>
      <c r="B71" s="5" t="s">
        <v>645</v>
      </c>
      <c r="C71" s="6">
        <v>84.6933625729</v>
      </c>
      <c r="D71" s="4">
        <v>24</v>
      </c>
      <c r="E71" s="12">
        <f>100/D71*VLOOKUP(A71,green_blue!A:D,4,FALSE)/1000000</f>
        <v>38.805930394613647</v>
      </c>
      <c r="F71" s="12">
        <f>VLOOKUP(A71,green_blue!A:D,4,FALSE)/1000000</f>
        <v>9.3134232947072739</v>
      </c>
      <c r="G71" s="14">
        <f t="shared" si="3"/>
        <v>3</v>
      </c>
      <c r="H71" s="12">
        <v>45.345298</v>
      </c>
      <c r="I71" s="4">
        <f t="shared" si="4"/>
        <v>2</v>
      </c>
      <c r="J71" s="7">
        <v>0</v>
      </c>
      <c r="K71" s="20">
        <v>3.8893223404300001</v>
      </c>
      <c r="L71" s="4">
        <v>64491</v>
      </c>
      <c r="M71" s="4">
        <v>2687.125</v>
      </c>
      <c r="N71" s="6">
        <v>18.600000000000001</v>
      </c>
      <c r="O71" s="4">
        <f t="shared" si="5"/>
        <v>4</v>
      </c>
      <c r="P71" s="7">
        <v>19942.47</v>
      </c>
    </row>
    <row r="72" spans="1:16" x14ac:dyDescent="0.25">
      <c r="A72" s="5" t="s">
        <v>69</v>
      </c>
      <c r="B72" s="5" t="s">
        <v>646</v>
      </c>
      <c r="C72" s="6">
        <v>129.674139983</v>
      </c>
      <c r="D72" s="4">
        <v>36</v>
      </c>
      <c r="E72" s="12">
        <f>100/D72*VLOOKUP(A72,green_blue!A:D,4,FALSE)/1000000</f>
        <v>33.133259827659337</v>
      </c>
      <c r="F72" s="12">
        <f>VLOOKUP(A72,green_blue!A:D,4,FALSE)/1000000</f>
        <v>11.92797353795736</v>
      </c>
      <c r="G72" s="14">
        <f t="shared" si="3"/>
        <v>3</v>
      </c>
      <c r="H72" s="12">
        <v>53.696399</v>
      </c>
      <c r="I72" s="4">
        <f t="shared" si="4"/>
        <v>3</v>
      </c>
      <c r="J72" s="7">
        <v>0</v>
      </c>
      <c r="K72" s="20">
        <v>17.855927846899998</v>
      </c>
      <c r="L72" s="4">
        <v>97110</v>
      </c>
      <c r="M72" s="4">
        <v>2697.5</v>
      </c>
      <c r="N72" s="6">
        <v>20.11</v>
      </c>
      <c r="O72" s="4">
        <f t="shared" si="5"/>
        <v>5</v>
      </c>
      <c r="P72" s="7">
        <v>28683.25</v>
      </c>
    </row>
    <row r="73" spans="1:16" x14ac:dyDescent="0.25">
      <c r="A73" s="5" t="s">
        <v>70</v>
      </c>
      <c r="B73" s="5" t="s">
        <v>647</v>
      </c>
      <c r="C73" s="6">
        <v>270.63101633899998</v>
      </c>
      <c r="D73" s="4">
        <v>69</v>
      </c>
      <c r="E73" s="12">
        <f>100/D73*VLOOKUP(A73,green_blue!A:D,4,FALSE)/1000000</f>
        <v>31.762225459230869</v>
      </c>
      <c r="F73" s="12">
        <f>VLOOKUP(A73,green_blue!A:D,4,FALSE)/1000000</f>
        <v>21.915935566869301</v>
      </c>
      <c r="G73" s="14">
        <f t="shared" si="3"/>
        <v>3</v>
      </c>
      <c r="H73" s="12">
        <v>54.950598999999997</v>
      </c>
      <c r="I73" s="4">
        <f t="shared" si="4"/>
        <v>3</v>
      </c>
      <c r="J73" s="7">
        <v>0</v>
      </c>
      <c r="K73" s="20">
        <v>37.7174057533</v>
      </c>
      <c r="L73" s="4">
        <v>202450</v>
      </c>
      <c r="M73" s="4">
        <v>2934.057971014493</v>
      </c>
      <c r="N73" s="6">
        <v>18.25</v>
      </c>
      <c r="O73" s="4">
        <f t="shared" si="5"/>
        <v>4</v>
      </c>
      <c r="P73" s="7">
        <v>28462.58</v>
      </c>
    </row>
    <row r="74" spans="1:16" x14ac:dyDescent="0.25">
      <c r="A74" s="5" t="s">
        <v>71</v>
      </c>
      <c r="B74" s="5" t="s">
        <v>648</v>
      </c>
      <c r="C74" s="6">
        <v>146.93862469999999</v>
      </c>
      <c r="D74" s="4">
        <v>61</v>
      </c>
      <c r="E74" s="12" t="e">
        <f>100/D74*VLOOKUP(A74,green_blue!A:D,4,FALSE)/1000000</f>
        <v>#N/A</v>
      </c>
      <c r="F74" s="12" t="e">
        <f>VLOOKUP(A74,green_blue!A:D,4,FALSE)/1000000</f>
        <v>#N/A</v>
      </c>
      <c r="G74" s="14" t="e">
        <f t="shared" si="3"/>
        <v>#N/A</v>
      </c>
      <c r="H74" s="12">
        <v>58.790100000000002</v>
      </c>
      <c r="I74" s="4">
        <f t="shared" si="4"/>
        <v>3</v>
      </c>
      <c r="J74" s="7">
        <v>0</v>
      </c>
      <c r="K74" s="20">
        <v>54.843046194199999</v>
      </c>
      <c r="L74" s="4">
        <v>260407</v>
      </c>
      <c r="M74" s="4">
        <v>4268.9672131147545</v>
      </c>
      <c r="N74" s="6">
        <v>19.78</v>
      </c>
      <c r="O74" s="4">
        <f t="shared" si="5"/>
        <v>4</v>
      </c>
      <c r="P74" s="7">
        <v>40590.31</v>
      </c>
    </row>
    <row r="75" spans="1:16" x14ac:dyDescent="0.25">
      <c r="A75" s="5" t="s">
        <v>72</v>
      </c>
      <c r="B75" s="5" t="s">
        <v>649</v>
      </c>
      <c r="C75" s="6">
        <v>141.51455327100001</v>
      </c>
      <c r="D75" s="4">
        <v>77</v>
      </c>
      <c r="E75" s="12">
        <f>100/D75*VLOOKUP(A75,green_blue!A:D,4,FALSE)/1000000</f>
        <v>22.994956620053149</v>
      </c>
      <c r="F75" s="12">
        <f>VLOOKUP(A75,green_blue!A:D,4,FALSE)/1000000</f>
        <v>17.706116597440925</v>
      </c>
      <c r="G75" s="14">
        <f t="shared" si="3"/>
        <v>2</v>
      </c>
      <c r="H75" s="12">
        <v>47.127898999999999</v>
      </c>
      <c r="I75" s="4">
        <f t="shared" si="4"/>
        <v>2</v>
      </c>
      <c r="J75" s="7">
        <v>0</v>
      </c>
      <c r="K75" s="20">
        <v>22.8680583007</v>
      </c>
      <c r="L75" s="4">
        <v>311938</v>
      </c>
      <c r="M75" s="4">
        <v>4051.1428571428573</v>
      </c>
      <c r="N75" s="6">
        <v>17.600000000000001</v>
      </c>
      <c r="O75" s="4">
        <f t="shared" si="5"/>
        <v>4</v>
      </c>
      <c r="P75" s="7">
        <v>36177.06</v>
      </c>
    </row>
    <row r="76" spans="1:16" x14ac:dyDescent="0.25">
      <c r="A76" s="5" t="s">
        <v>73</v>
      </c>
      <c r="B76" s="5" t="s">
        <v>650</v>
      </c>
      <c r="C76" s="6">
        <v>173.39240298199999</v>
      </c>
      <c r="D76" s="4">
        <v>78</v>
      </c>
      <c r="E76" s="12">
        <f>100/D76*VLOOKUP(A76,green_blue!A:D,4,FALSE)/1000000</f>
        <v>26.884119936087206</v>
      </c>
      <c r="F76" s="12">
        <f>VLOOKUP(A76,green_blue!A:D,4,FALSE)/1000000</f>
        <v>20.969613550148019</v>
      </c>
      <c r="G76" s="14">
        <f t="shared" si="3"/>
        <v>2</v>
      </c>
      <c r="H76" s="12">
        <v>49.783599000000002</v>
      </c>
      <c r="I76" s="4">
        <f t="shared" si="4"/>
        <v>2</v>
      </c>
      <c r="J76" s="7">
        <v>0</v>
      </c>
      <c r="K76" s="20">
        <v>48.303202769899997</v>
      </c>
      <c r="L76" s="4">
        <v>284163</v>
      </c>
      <c r="M76" s="4">
        <v>3643.1153846153848</v>
      </c>
      <c r="N76" s="6">
        <v>18.740000000000002</v>
      </c>
      <c r="O76" s="4">
        <f t="shared" si="5"/>
        <v>4</v>
      </c>
      <c r="P76" s="7">
        <v>46603.53</v>
      </c>
    </row>
    <row r="77" spans="1:16" x14ac:dyDescent="0.25">
      <c r="A77" s="5" t="s">
        <v>74</v>
      </c>
      <c r="B77" s="5" t="s">
        <v>651</v>
      </c>
      <c r="C77" s="6">
        <v>170.68301010600001</v>
      </c>
      <c r="D77" s="4">
        <v>75</v>
      </c>
      <c r="E77" s="12">
        <f>100/D77*VLOOKUP(A77,green_blue!A:D,4,FALSE)/1000000</f>
        <v>19.269130627742872</v>
      </c>
      <c r="F77" s="12">
        <f>VLOOKUP(A77,green_blue!A:D,4,FALSE)/1000000</f>
        <v>14.451847970807155</v>
      </c>
      <c r="G77" s="14">
        <f t="shared" si="3"/>
        <v>1</v>
      </c>
      <c r="H77" s="12">
        <v>53.3339</v>
      </c>
      <c r="I77" s="4">
        <f t="shared" si="4"/>
        <v>3</v>
      </c>
      <c r="J77" s="7">
        <v>0</v>
      </c>
      <c r="K77" s="20">
        <v>20.610780921300002</v>
      </c>
      <c r="L77" s="4">
        <v>261966</v>
      </c>
      <c r="M77" s="4">
        <v>3492.88</v>
      </c>
      <c r="N77" s="6">
        <v>18.97</v>
      </c>
      <c r="O77" s="4">
        <f t="shared" si="5"/>
        <v>4</v>
      </c>
      <c r="P77" s="7">
        <v>24611.360000000001</v>
      </c>
    </row>
    <row r="78" spans="1:16" x14ac:dyDescent="0.25">
      <c r="A78" s="5" t="s">
        <v>75</v>
      </c>
      <c r="B78" s="5" t="s">
        <v>652</v>
      </c>
      <c r="C78" s="6">
        <v>97.925331117300004</v>
      </c>
      <c r="D78" s="4">
        <v>45</v>
      </c>
      <c r="E78" s="12">
        <f>100/D78*VLOOKUP(A78,green_blue!A:D,4,FALSE)/1000000</f>
        <v>21.292571989920951</v>
      </c>
      <c r="F78" s="12">
        <f>VLOOKUP(A78,green_blue!A:D,4,FALSE)/1000000</f>
        <v>9.5816573954644273</v>
      </c>
      <c r="G78" s="14">
        <f t="shared" si="3"/>
        <v>2</v>
      </c>
      <c r="H78" s="12">
        <v>55.203201</v>
      </c>
      <c r="I78" s="4">
        <f t="shared" si="4"/>
        <v>3</v>
      </c>
      <c r="J78" s="7">
        <v>0</v>
      </c>
      <c r="K78" s="20">
        <v>16.754330059000001</v>
      </c>
      <c r="L78" s="4">
        <v>186061</v>
      </c>
      <c r="M78" s="4">
        <v>4134.6888888888889</v>
      </c>
      <c r="N78" s="6">
        <v>17.14</v>
      </c>
      <c r="O78" s="4">
        <f t="shared" si="5"/>
        <v>4</v>
      </c>
      <c r="P78" s="7">
        <v>43034.49</v>
      </c>
    </row>
    <row r="79" spans="1:16" x14ac:dyDescent="0.25">
      <c r="A79" s="5" t="s">
        <v>76</v>
      </c>
      <c r="B79" s="5" t="s">
        <v>653</v>
      </c>
      <c r="C79" s="6">
        <v>110.73168901899999</v>
      </c>
      <c r="D79" s="4">
        <v>72</v>
      </c>
      <c r="E79" s="12">
        <f>100/D79*VLOOKUP(A79,green_blue!A:D,4,FALSE)/1000000</f>
        <v>30.506326215007608</v>
      </c>
      <c r="F79" s="12">
        <f>VLOOKUP(A79,green_blue!A:D,4,FALSE)/1000000</f>
        <v>21.964554874805476</v>
      </c>
      <c r="G79" s="14">
        <f t="shared" si="3"/>
        <v>3</v>
      </c>
      <c r="H79" s="12">
        <v>62.030200000000001</v>
      </c>
      <c r="I79" s="4">
        <f t="shared" si="4"/>
        <v>3</v>
      </c>
      <c r="J79" s="7">
        <v>3.2</v>
      </c>
      <c r="K79" s="20">
        <v>17.593572257600002</v>
      </c>
      <c r="L79" s="4">
        <v>233329</v>
      </c>
      <c r="M79" s="4">
        <v>3240.6805555555557</v>
      </c>
      <c r="N79" s="6">
        <v>17.47</v>
      </c>
      <c r="O79" s="4">
        <f t="shared" si="5"/>
        <v>4</v>
      </c>
      <c r="P79" s="7">
        <v>35744.589999999997</v>
      </c>
    </row>
    <row r="80" spans="1:16" x14ac:dyDescent="0.25">
      <c r="A80" s="5" t="s">
        <v>77</v>
      </c>
      <c r="B80" s="5" t="s">
        <v>654</v>
      </c>
      <c r="C80" s="6">
        <v>167.64583791999999</v>
      </c>
      <c r="D80" s="4">
        <v>55</v>
      </c>
      <c r="E80" s="12">
        <f>100/D80*VLOOKUP(A80,green_blue!A:D,4,FALSE)/1000000</f>
        <v>23.752917752184626</v>
      </c>
      <c r="F80" s="12">
        <f>VLOOKUP(A80,green_blue!A:D,4,FALSE)/1000000</f>
        <v>13.064104763701545</v>
      </c>
      <c r="G80" s="14">
        <f t="shared" si="3"/>
        <v>2</v>
      </c>
      <c r="H80" s="12">
        <v>46.023899</v>
      </c>
      <c r="I80" s="4">
        <f t="shared" si="4"/>
        <v>2</v>
      </c>
      <c r="J80" s="7">
        <v>0</v>
      </c>
      <c r="K80" s="20">
        <v>17.125265636799998</v>
      </c>
      <c r="L80" s="4">
        <v>180269</v>
      </c>
      <c r="M80" s="4">
        <v>3277.6181818181817</v>
      </c>
      <c r="N80" s="6">
        <v>19.82</v>
      </c>
      <c r="O80" s="4">
        <f t="shared" si="5"/>
        <v>4</v>
      </c>
      <c r="P80" s="7" t="e">
        <v>#N/A</v>
      </c>
    </row>
    <row r="81" spans="1:16" x14ac:dyDescent="0.25">
      <c r="A81" s="5" t="s">
        <v>78</v>
      </c>
      <c r="B81" s="5" t="s">
        <v>655</v>
      </c>
      <c r="C81" s="6">
        <v>187.938039046</v>
      </c>
      <c r="D81" s="4">
        <v>52</v>
      </c>
      <c r="E81" s="12">
        <f>100/D81*VLOOKUP(A81,green_blue!A:D,4,FALSE)/1000000</f>
        <v>34.893383582934149</v>
      </c>
      <c r="F81" s="12">
        <f>VLOOKUP(A81,green_blue!A:D,4,FALSE)/1000000</f>
        <v>18.144559463125759</v>
      </c>
      <c r="G81" s="14">
        <f t="shared" si="3"/>
        <v>3</v>
      </c>
      <c r="H81" s="12">
        <v>35.619898999999997</v>
      </c>
      <c r="I81" s="4">
        <f t="shared" si="4"/>
        <v>2</v>
      </c>
      <c r="J81" s="7">
        <v>0</v>
      </c>
      <c r="K81" s="20">
        <v>36.859195533600001</v>
      </c>
      <c r="L81" s="4" t="e">
        <v>#N/A</v>
      </c>
      <c r="M81" s="4" t="e">
        <v>#N/A</v>
      </c>
      <c r="N81" s="6" t="e">
        <v>#N/A</v>
      </c>
      <c r="O81" s="4" t="e">
        <f t="shared" si="5"/>
        <v>#N/A</v>
      </c>
      <c r="P81" s="7">
        <v>29030.73</v>
      </c>
    </row>
    <row r="82" spans="1:16" x14ac:dyDescent="0.25">
      <c r="A82" s="5" t="s">
        <v>79</v>
      </c>
      <c r="B82" s="5" t="s">
        <v>656</v>
      </c>
      <c r="C82" s="6">
        <v>105.232066797</v>
      </c>
      <c r="D82" s="4">
        <v>38</v>
      </c>
      <c r="E82" s="12">
        <f>100/D82*VLOOKUP(A82,green_blue!A:D,4,FALSE)/1000000</f>
        <v>10.329048431766624</v>
      </c>
      <c r="F82" s="12">
        <f>VLOOKUP(A82,green_blue!A:D,4,FALSE)/1000000</f>
        <v>3.9250384040713167</v>
      </c>
      <c r="G82" s="14">
        <f t="shared" si="3"/>
        <v>1</v>
      </c>
      <c r="H82" s="12">
        <v>49.185298000000003</v>
      </c>
      <c r="I82" s="4">
        <f t="shared" si="4"/>
        <v>2</v>
      </c>
      <c r="J82" s="7">
        <v>0</v>
      </c>
      <c r="K82" s="20">
        <v>31.7573156873</v>
      </c>
      <c r="L82" s="4">
        <v>107039</v>
      </c>
      <c r="M82" s="4">
        <v>2816.8157894736842</v>
      </c>
      <c r="N82" s="6">
        <v>21.28</v>
      </c>
      <c r="O82" s="4">
        <f t="shared" si="5"/>
        <v>5</v>
      </c>
      <c r="P82" s="7">
        <v>51702.28</v>
      </c>
    </row>
    <row r="83" spans="1:16" x14ac:dyDescent="0.25">
      <c r="A83" s="5" t="s">
        <v>80</v>
      </c>
      <c r="B83" s="5" t="s">
        <v>657</v>
      </c>
      <c r="C83" s="6">
        <v>232.77387929899999</v>
      </c>
      <c r="D83" s="4">
        <v>155</v>
      </c>
      <c r="E83" s="12">
        <f>100/D83*VLOOKUP(A83,green_blue!A:D,4,FALSE)/1000000</f>
        <v>28.427988314917915</v>
      </c>
      <c r="F83" s="12">
        <f>VLOOKUP(A83,green_blue!A:D,4,FALSE)/1000000</f>
        <v>44.06338188812277</v>
      </c>
      <c r="G83" s="14">
        <f t="shared" si="3"/>
        <v>2</v>
      </c>
      <c r="H83" s="12">
        <v>50.957698000000001</v>
      </c>
      <c r="I83" s="4">
        <f t="shared" si="4"/>
        <v>3</v>
      </c>
      <c r="J83" s="7">
        <v>0</v>
      </c>
      <c r="K83" s="20">
        <v>25.1585870382</v>
      </c>
      <c r="L83" s="4" t="e">
        <v>#N/A</v>
      </c>
      <c r="M83" s="4" t="e">
        <v>#N/A</v>
      </c>
      <c r="N83" s="6" t="e">
        <v>#N/A</v>
      </c>
      <c r="O83" s="4" t="e">
        <f t="shared" si="5"/>
        <v>#N/A</v>
      </c>
      <c r="P83" s="7" t="e">
        <v>#N/A</v>
      </c>
    </row>
    <row r="84" spans="1:16" x14ac:dyDescent="0.25">
      <c r="A84" s="5" t="s">
        <v>81</v>
      </c>
      <c r="B84" s="5" t="s">
        <v>658</v>
      </c>
      <c r="C84" s="6">
        <v>144.96616756600002</v>
      </c>
      <c r="D84" s="4">
        <v>82</v>
      </c>
      <c r="E84" s="12" t="e">
        <f>100/D84*VLOOKUP(A84,green_blue!A:D,4,FALSE)/1000000</f>
        <v>#N/A</v>
      </c>
      <c r="F84" s="12" t="e">
        <f>VLOOKUP(A84,green_blue!A:D,4,FALSE)/1000000</f>
        <v>#N/A</v>
      </c>
      <c r="G84" s="14" t="e">
        <f t="shared" si="3"/>
        <v>#N/A</v>
      </c>
      <c r="H84" s="12">
        <v>61.4636</v>
      </c>
      <c r="I84" s="4">
        <f t="shared" si="4"/>
        <v>3</v>
      </c>
      <c r="J84" s="7">
        <v>0</v>
      </c>
      <c r="K84" s="20">
        <v>25.492059874500001</v>
      </c>
      <c r="L84" s="4" t="e">
        <v>#N/A</v>
      </c>
      <c r="M84" s="4" t="e">
        <v>#N/A</v>
      </c>
      <c r="N84" s="6" t="e">
        <v>#N/A</v>
      </c>
      <c r="O84" s="4" t="e">
        <f t="shared" si="5"/>
        <v>#N/A</v>
      </c>
      <c r="P84" s="7" t="e">
        <v>#N/A</v>
      </c>
    </row>
    <row r="85" spans="1:16" x14ac:dyDescent="0.25">
      <c r="A85" s="5" t="s">
        <v>82</v>
      </c>
      <c r="B85" s="5" t="s">
        <v>659</v>
      </c>
      <c r="C85" s="6">
        <v>104.830071847</v>
      </c>
      <c r="D85" s="4">
        <v>73</v>
      </c>
      <c r="E85" s="12">
        <f>100/D85*VLOOKUP(A85,green_blue!A:D,4,FALSE)/1000000</f>
        <v>23.803504344890936</v>
      </c>
      <c r="F85" s="12">
        <f>VLOOKUP(A85,green_blue!A:D,4,FALSE)/1000000</f>
        <v>17.376558171770387</v>
      </c>
      <c r="G85" s="14">
        <f t="shared" si="3"/>
        <v>2</v>
      </c>
      <c r="H85" s="12">
        <v>52.779097999999998</v>
      </c>
      <c r="I85" s="4">
        <f t="shared" si="4"/>
        <v>3</v>
      </c>
      <c r="J85" s="7">
        <v>0</v>
      </c>
      <c r="K85" s="20">
        <v>31.178862748699999</v>
      </c>
      <c r="L85" s="4" t="e">
        <v>#N/A</v>
      </c>
      <c r="M85" s="4" t="e">
        <v>#N/A</v>
      </c>
      <c r="N85" s="6" t="e">
        <v>#N/A</v>
      </c>
      <c r="O85" s="4" t="e">
        <f t="shared" si="5"/>
        <v>#N/A</v>
      </c>
      <c r="P85" s="7" t="e">
        <v>#N/A</v>
      </c>
    </row>
    <row r="86" spans="1:16" x14ac:dyDescent="0.25">
      <c r="A86" s="5" t="s">
        <v>83</v>
      </c>
      <c r="B86" s="5" t="s">
        <v>660</v>
      </c>
      <c r="C86" s="6">
        <v>303.25138745200002</v>
      </c>
      <c r="D86" s="4">
        <v>71</v>
      </c>
      <c r="E86" s="12" t="e">
        <f>100/D86*VLOOKUP(A86,green_blue!A:D,4,FALSE)/1000000</f>
        <v>#N/A</v>
      </c>
      <c r="F86" s="12" t="e">
        <f>VLOOKUP(A86,green_blue!A:D,4,FALSE)/1000000</f>
        <v>#N/A</v>
      </c>
      <c r="G86" s="14" t="e">
        <f t="shared" si="3"/>
        <v>#N/A</v>
      </c>
      <c r="H86" s="12">
        <v>54.391201000000002</v>
      </c>
      <c r="I86" s="4">
        <f t="shared" si="4"/>
        <v>3</v>
      </c>
      <c r="J86" s="7">
        <v>0</v>
      </c>
      <c r="K86" s="20">
        <v>4.4367396047999996</v>
      </c>
      <c r="L86" s="4" t="e">
        <v>#N/A</v>
      </c>
      <c r="M86" s="4" t="e">
        <v>#N/A</v>
      </c>
      <c r="N86" s="6" t="e">
        <v>#N/A</v>
      </c>
      <c r="O86" s="4" t="e">
        <f t="shared" si="5"/>
        <v>#N/A</v>
      </c>
      <c r="P86" s="7" t="e">
        <v>#N/A</v>
      </c>
    </row>
    <row r="87" spans="1:16" x14ac:dyDescent="0.25">
      <c r="A87" s="5" t="s">
        <v>84</v>
      </c>
      <c r="B87" s="5" t="s">
        <v>661</v>
      </c>
      <c r="C87" s="6">
        <v>221.51827764199999</v>
      </c>
      <c r="D87" s="4">
        <v>90</v>
      </c>
      <c r="E87" s="12" t="e">
        <f>100/D87*VLOOKUP(A87,green_blue!A:D,4,FALSE)/1000000</f>
        <v>#N/A</v>
      </c>
      <c r="F87" s="12" t="e">
        <f>VLOOKUP(A87,green_blue!A:D,4,FALSE)/1000000</f>
        <v>#N/A</v>
      </c>
      <c r="G87" s="14" t="e">
        <f t="shared" si="3"/>
        <v>#N/A</v>
      </c>
      <c r="H87" s="12">
        <v>45.512698999999998</v>
      </c>
      <c r="I87" s="4">
        <f t="shared" si="4"/>
        <v>2</v>
      </c>
      <c r="J87" s="7">
        <v>0</v>
      </c>
      <c r="K87" s="20">
        <v>10.032932089499999</v>
      </c>
      <c r="L87" s="4" t="e">
        <v>#N/A</v>
      </c>
      <c r="M87" s="4" t="e">
        <v>#N/A</v>
      </c>
      <c r="N87" s="6" t="e">
        <v>#N/A</v>
      </c>
      <c r="O87" s="4" t="e">
        <f t="shared" si="5"/>
        <v>#N/A</v>
      </c>
      <c r="P87" s="7" t="e">
        <v>#N/A</v>
      </c>
    </row>
    <row r="88" spans="1:16" x14ac:dyDescent="0.25">
      <c r="A88" s="5" t="s">
        <v>85</v>
      </c>
      <c r="B88" s="5" t="s">
        <v>662</v>
      </c>
      <c r="C88" s="6">
        <v>192.738137072</v>
      </c>
      <c r="D88" s="4">
        <v>77</v>
      </c>
      <c r="E88" s="12" t="e">
        <f>100/D88*VLOOKUP(A88,green_blue!A:D,4,FALSE)/1000000</f>
        <v>#N/A</v>
      </c>
      <c r="F88" s="12" t="e">
        <f>VLOOKUP(A88,green_blue!A:D,4,FALSE)/1000000</f>
        <v>#N/A</v>
      </c>
      <c r="G88" s="14" t="e">
        <f t="shared" si="3"/>
        <v>#N/A</v>
      </c>
      <c r="H88" s="12">
        <v>56.978000000000002</v>
      </c>
      <c r="I88" s="4">
        <f t="shared" si="4"/>
        <v>3</v>
      </c>
      <c r="J88" s="7">
        <v>0</v>
      </c>
      <c r="K88" s="20">
        <v>20.1980735723</v>
      </c>
      <c r="L88" s="4" t="e">
        <v>#N/A</v>
      </c>
      <c r="M88" s="4" t="e">
        <v>#N/A</v>
      </c>
      <c r="N88" s="6" t="e">
        <v>#N/A</v>
      </c>
      <c r="O88" s="4" t="e">
        <f t="shared" si="5"/>
        <v>#N/A</v>
      </c>
      <c r="P88" s="7" t="e">
        <v>#N/A</v>
      </c>
    </row>
    <row r="89" spans="1:16" x14ac:dyDescent="0.25">
      <c r="A89" s="5" t="s">
        <v>86</v>
      </c>
      <c r="B89" s="5" t="s">
        <v>663</v>
      </c>
      <c r="C89" s="6">
        <v>163.127529146</v>
      </c>
      <c r="D89" s="4">
        <v>53</v>
      </c>
      <c r="E89" s="12" t="e">
        <f>100/D89*VLOOKUP(A89,green_blue!A:D,4,FALSE)/1000000</f>
        <v>#N/A</v>
      </c>
      <c r="F89" s="12" t="e">
        <f>VLOOKUP(A89,green_blue!A:D,4,FALSE)/1000000</f>
        <v>#N/A</v>
      </c>
      <c r="G89" s="14" t="e">
        <f t="shared" si="3"/>
        <v>#N/A</v>
      </c>
      <c r="H89" s="12">
        <v>57.77</v>
      </c>
      <c r="I89" s="4">
        <f t="shared" si="4"/>
        <v>3</v>
      </c>
      <c r="J89" s="7">
        <v>0</v>
      </c>
      <c r="K89" s="20">
        <v>5.3049914954100004</v>
      </c>
      <c r="L89" s="4" t="e">
        <v>#N/A</v>
      </c>
      <c r="M89" s="4" t="e">
        <v>#N/A</v>
      </c>
      <c r="N89" s="6" t="e">
        <v>#N/A</v>
      </c>
      <c r="O89" s="4" t="e">
        <f t="shared" si="5"/>
        <v>#N/A</v>
      </c>
      <c r="P89" s="7" t="e">
        <v>#N/A</v>
      </c>
    </row>
    <row r="90" spans="1:16" x14ac:dyDescent="0.25">
      <c r="A90" s="5" t="s">
        <v>87</v>
      </c>
      <c r="B90" s="5" t="s">
        <v>664</v>
      </c>
      <c r="C90" s="6">
        <v>138.17125999000001</v>
      </c>
      <c r="D90" s="4">
        <v>70</v>
      </c>
      <c r="E90" s="12" t="e">
        <f>100/D90*VLOOKUP(A90,green_blue!A:D,4,FALSE)/1000000</f>
        <v>#N/A</v>
      </c>
      <c r="F90" s="12" t="e">
        <f>VLOOKUP(A90,green_blue!A:D,4,FALSE)/1000000</f>
        <v>#N/A</v>
      </c>
      <c r="G90" s="14" t="e">
        <f t="shared" si="3"/>
        <v>#N/A</v>
      </c>
      <c r="H90" s="12">
        <v>51.963500000000003</v>
      </c>
      <c r="I90" s="4">
        <f t="shared" si="4"/>
        <v>3</v>
      </c>
      <c r="J90" s="7">
        <v>0</v>
      </c>
      <c r="K90" s="20">
        <v>7.1345000000000001</v>
      </c>
      <c r="L90" s="4" t="e">
        <v>#N/A</v>
      </c>
      <c r="M90" s="4" t="e">
        <v>#N/A</v>
      </c>
      <c r="N90" s="6" t="e">
        <v>#N/A</v>
      </c>
      <c r="O90" s="4" t="e">
        <f t="shared" si="5"/>
        <v>#N/A</v>
      </c>
      <c r="P90" s="7" t="e">
        <v>#N/A</v>
      </c>
    </row>
    <row r="91" spans="1:16" x14ac:dyDescent="0.25">
      <c r="A91" s="5" t="s">
        <v>88</v>
      </c>
      <c r="B91" s="5" t="s">
        <v>665</v>
      </c>
      <c r="C91" s="6">
        <v>77.05033653720001</v>
      </c>
      <c r="D91" s="4">
        <v>60</v>
      </c>
      <c r="E91" s="12">
        <f>100/D91*VLOOKUP(A91,green_blue!A:D,4,FALSE)/1000000</f>
        <v>24.824328703467174</v>
      </c>
      <c r="F91" s="12">
        <f>VLOOKUP(A91,green_blue!A:D,4,FALSE)/1000000</f>
        <v>14.894597222080305</v>
      </c>
      <c r="G91" s="14">
        <f t="shared" si="3"/>
        <v>2</v>
      </c>
      <c r="H91" s="12">
        <v>54.241599999999998</v>
      </c>
      <c r="I91" s="4">
        <f t="shared" si="4"/>
        <v>3</v>
      </c>
      <c r="J91" s="7">
        <v>0</v>
      </c>
      <c r="K91" s="20">
        <v>26.867941140199999</v>
      </c>
      <c r="L91" s="4" t="e">
        <v>#N/A</v>
      </c>
      <c r="M91" s="4" t="e">
        <v>#N/A</v>
      </c>
      <c r="N91" s="6" t="e">
        <v>#N/A</v>
      </c>
      <c r="O91" s="4" t="e">
        <f t="shared" si="5"/>
        <v>#N/A</v>
      </c>
      <c r="P91" s="7" t="e">
        <v>#N/A</v>
      </c>
    </row>
    <row r="92" spans="1:16" x14ac:dyDescent="0.25">
      <c r="A92" s="5" t="s">
        <v>89</v>
      </c>
      <c r="B92" s="5" t="s">
        <v>666</v>
      </c>
      <c r="C92" s="6">
        <v>192.03497866100003</v>
      </c>
      <c r="D92" s="4">
        <v>74</v>
      </c>
      <c r="E92" s="12" t="e">
        <f>100/D92*VLOOKUP(A92,green_blue!A:D,4,FALSE)/1000000</f>
        <v>#N/A</v>
      </c>
      <c r="F92" s="12" t="e">
        <f>VLOOKUP(A92,green_blue!A:D,4,FALSE)/1000000</f>
        <v>#N/A</v>
      </c>
      <c r="G92" s="14" t="e">
        <f t="shared" si="3"/>
        <v>#N/A</v>
      </c>
      <c r="H92" s="12">
        <v>53.226298999999997</v>
      </c>
      <c r="I92" s="4">
        <f t="shared" si="4"/>
        <v>3</v>
      </c>
      <c r="J92" s="7">
        <v>4.58</v>
      </c>
      <c r="K92" s="20">
        <v>14.3035551383</v>
      </c>
      <c r="L92" s="4" t="e">
        <v>#N/A</v>
      </c>
      <c r="M92" s="4" t="e">
        <v>#N/A</v>
      </c>
      <c r="N92" s="6" t="e">
        <v>#N/A</v>
      </c>
      <c r="O92" s="4" t="e">
        <f t="shared" si="5"/>
        <v>#N/A</v>
      </c>
      <c r="P92" s="7" t="e">
        <v>#N/A</v>
      </c>
    </row>
    <row r="93" spans="1:16" x14ac:dyDescent="0.25">
      <c r="A93" s="5" t="s">
        <v>90</v>
      </c>
      <c r="B93" s="5" t="s">
        <v>667</v>
      </c>
      <c r="C93" s="6">
        <v>160.80236398500003</v>
      </c>
      <c r="D93" s="4">
        <v>56</v>
      </c>
      <c r="E93" s="12">
        <f>100/D93*VLOOKUP(A93,green_blue!A:D,4,FALSE)/1000000</f>
        <v>27.351743617792607</v>
      </c>
      <c r="F93" s="12">
        <f>VLOOKUP(A93,green_blue!A:D,4,FALSE)/1000000</f>
        <v>15.316976425963858</v>
      </c>
      <c r="G93" s="14">
        <f t="shared" si="3"/>
        <v>2</v>
      </c>
      <c r="H93" s="12">
        <v>48.022399</v>
      </c>
      <c r="I93" s="4">
        <f t="shared" si="4"/>
        <v>2</v>
      </c>
      <c r="J93" s="7">
        <v>0</v>
      </c>
      <c r="K93" s="20">
        <v>21.516887368799999</v>
      </c>
      <c r="L93" s="4" t="e">
        <v>#N/A</v>
      </c>
      <c r="M93" s="4" t="e">
        <v>#N/A</v>
      </c>
      <c r="N93" s="6" t="e">
        <v>#N/A</v>
      </c>
      <c r="O93" s="4" t="e">
        <f t="shared" si="5"/>
        <v>#N/A</v>
      </c>
      <c r="P93" s="7" t="e">
        <v>#N/A</v>
      </c>
    </row>
    <row r="94" spans="1:16" x14ac:dyDescent="0.25">
      <c r="A94" s="5" t="s">
        <v>91</v>
      </c>
      <c r="B94" s="5" t="s">
        <v>668</v>
      </c>
      <c r="C94" s="6">
        <v>169.73791932200001</v>
      </c>
      <c r="D94" s="4">
        <v>69</v>
      </c>
      <c r="E94" s="12" t="e">
        <f>100/D94*VLOOKUP(A94,green_blue!A:D,4,FALSE)/1000000</f>
        <v>#N/A</v>
      </c>
      <c r="F94" s="12" t="e">
        <f>VLOOKUP(A94,green_blue!A:D,4,FALSE)/1000000</f>
        <v>#N/A</v>
      </c>
      <c r="G94" s="14" t="e">
        <f t="shared" si="3"/>
        <v>#N/A</v>
      </c>
      <c r="H94" s="12">
        <v>54.380099999999999</v>
      </c>
      <c r="I94" s="4">
        <f t="shared" si="4"/>
        <v>3</v>
      </c>
      <c r="J94" s="7">
        <v>24.08</v>
      </c>
      <c r="K94" s="20">
        <v>15.2619128092</v>
      </c>
      <c r="L94" s="4" t="e">
        <v>#N/A</v>
      </c>
      <c r="M94" s="4" t="e">
        <v>#N/A</v>
      </c>
      <c r="N94" s="6" t="e">
        <v>#N/A</v>
      </c>
      <c r="O94" s="4" t="e">
        <f t="shared" si="5"/>
        <v>#N/A</v>
      </c>
      <c r="P94" s="7" t="e">
        <v>#N/A</v>
      </c>
    </row>
    <row r="95" spans="1:16" x14ac:dyDescent="0.25">
      <c r="A95" s="5" t="s">
        <v>92</v>
      </c>
      <c r="B95" s="5" t="s">
        <v>669</v>
      </c>
      <c r="C95" s="6">
        <v>104.346028785</v>
      </c>
      <c r="D95" s="4">
        <v>61</v>
      </c>
      <c r="E95" s="12" t="e">
        <f>100/D95*VLOOKUP(A95,green_blue!A:D,4,FALSE)/1000000</f>
        <v>#N/A</v>
      </c>
      <c r="F95" s="12" t="e">
        <f>VLOOKUP(A95,green_blue!A:D,4,FALSE)/1000000</f>
        <v>#N/A</v>
      </c>
      <c r="G95" s="14" t="e">
        <f t="shared" si="3"/>
        <v>#N/A</v>
      </c>
      <c r="H95" s="12">
        <v>49.699001000000003</v>
      </c>
      <c r="I95" s="4">
        <f t="shared" si="4"/>
        <v>2</v>
      </c>
      <c r="J95" s="7">
        <v>0</v>
      </c>
      <c r="K95" s="20">
        <v>28.000901540800001</v>
      </c>
      <c r="L95" s="4" t="e">
        <v>#N/A</v>
      </c>
      <c r="M95" s="4" t="e">
        <v>#N/A</v>
      </c>
      <c r="N95" s="6" t="e">
        <v>#N/A</v>
      </c>
      <c r="O95" s="4" t="e">
        <f t="shared" si="5"/>
        <v>#N/A</v>
      </c>
      <c r="P95" s="7" t="e">
        <v>#N/A</v>
      </c>
    </row>
    <row r="96" spans="1:16" x14ac:dyDescent="0.25">
      <c r="A96" s="5" t="s">
        <v>93</v>
      </c>
      <c r="B96" s="5" t="s">
        <v>670</v>
      </c>
      <c r="C96" s="6">
        <v>226.464663183</v>
      </c>
      <c r="D96" s="4">
        <v>58</v>
      </c>
      <c r="E96" s="12">
        <f>100/D96*VLOOKUP(A96,green_blue!A:D,4,FALSE)/1000000</f>
        <v>20.737446120762687</v>
      </c>
      <c r="F96" s="12">
        <f>VLOOKUP(A96,green_blue!A:D,4,FALSE)/1000000</f>
        <v>12.027718750042359</v>
      </c>
      <c r="G96" s="14">
        <f t="shared" si="3"/>
        <v>2</v>
      </c>
      <c r="H96" s="12">
        <v>55.012298000000001</v>
      </c>
      <c r="I96" s="4">
        <f t="shared" si="4"/>
        <v>3</v>
      </c>
      <c r="J96" s="7">
        <v>0</v>
      </c>
      <c r="K96" s="20">
        <v>10.970359912099999</v>
      </c>
      <c r="L96" s="4" t="e">
        <v>#N/A</v>
      </c>
      <c r="M96" s="4" t="e">
        <v>#N/A</v>
      </c>
      <c r="N96" s="6" t="e">
        <v>#N/A</v>
      </c>
      <c r="O96" s="4" t="e">
        <f t="shared" si="5"/>
        <v>#N/A</v>
      </c>
      <c r="P96" s="7" t="e">
        <v>#N/A</v>
      </c>
    </row>
    <row r="97" spans="1:16" x14ac:dyDescent="0.25">
      <c r="A97" s="5" t="s">
        <v>94</v>
      </c>
      <c r="B97" s="5" t="s">
        <v>671</v>
      </c>
      <c r="C97" s="6">
        <v>51.4333487257</v>
      </c>
      <c r="D97" s="4">
        <v>43</v>
      </c>
      <c r="E97" s="12">
        <f>100/D97*VLOOKUP(A97,green_blue!A:D,4,FALSE)/1000000</f>
        <v>22.438075141686053</v>
      </c>
      <c r="F97" s="12">
        <f>VLOOKUP(A97,green_blue!A:D,4,FALSE)/1000000</f>
        <v>9.6483723109250015</v>
      </c>
      <c r="G97" s="14">
        <f t="shared" si="3"/>
        <v>2</v>
      </c>
      <c r="H97" s="12">
        <v>52.358500999999997</v>
      </c>
      <c r="I97" s="4">
        <f t="shared" si="4"/>
        <v>3</v>
      </c>
      <c r="J97" s="7">
        <v>0</v>
      </c>
      <c r="K97" s="20">
        <v>31.252320276999999</v>
      </c>
      <c r="L97" s="4" t="e">
        <v>#N/A</v>
      </c>
      <c r="M97" s="4" t="e">
        <v>#N/A</v>
      </c>
      <c r="N97" s="6" t="e">
        <v>#N/A</v>
      </c>
      <c r="O97" s="4" t="e">
        <f t="shared" si="5"/>
        <v>#N/A</v>
      </c>
      <c r="P97" s="7" t="e">
        <v>#N/A</v>
      </c>
    </row>
    <row r="98" spans="1:16" x14ac:dyDescent="0.25">
      <c r="A98" s="5" t="s">
        <v>95</v>
      </c>
      <c r="B98" s="5" t="s">
        <v>672</v>
      </c>
      <c r="C98" s="6">
        <v>89.564035396699992</v>
      </c>
      <c r="D98" s="4">
        <v>43</v>
      </c>
      <c r="E98" s="12" t="e">
        <f>100/D98*VLOOKUP(A98,green_blue!A:D,4,FALSE)/1000000</f>
        <v>#N/A</v>
      </c>
      <c r="F98" s="12" t="e">
        <f>VLOOKUP(A98,green_blue!A:D,4,FALSE)/1000000</f>
        <v>#N/A</v>
      </c>
      <c r="G98" s="14" t="e">
        <f t="shared" si="3"/>
        <v>#N/A</v>
      </c>
      <c r="H98" s="12">
        <v>48.566600000000001</v>
      </c>
      <c r="I98" s="4">
        <f t="shared" si="4"/>
        <v>2</v>
      </c>
      <c r="J98" s="7">
        <v>0</v>
      </c>
      <c r="K98" s="20">
        <v>3.7325413004399999</v>
      </c>
      <c r="L98" s="4" t="e">
        <v>#N/A</v>
      </c>
      <c r="M98" s="4" t="e">
        <v>#N/A</v>
      </c>
      <c r="N98" s="6" t="e">
        <v>#N/A</v>
      </c>
      <c r="O98" s="4" t="e">
        <f t="shared" si="5"/>
        <v>#N/A</v>
      </c>
      <c r="P98" s="7" t="e">
        <v>#N/A</v>
      </c>
    </row>
    <row r="99" spans="1:16" x14ac:dyDescent="0.25">
      <c r="A99" s="5" t="s">
        <v>96</v>
      </c>
      <c r="B99" s="5" t="s">
        <v>673</v>
      </c>
      <c r="C99" s="6">
        <v>119.56647045</v>
      </c>
      <c r="D99" s="4">
        <v>51</v>
      </c>
      <c r="E99" s="12" t="e">
        <f>100/D99*VLOOKUP(A99,green_blue!A:D,4,FALSE)/1000000</f>
        <v>#N/A</v>
      </c>
      <c r="F99" s="12" t="e">
        <f>VLOOKUP(A99,green_blue!A:D,4,FALSE)/1000000</f>
        <v>#N/A</v>
      </c>
      <c r="G99" s="14" t="e">
        <f t="shared" si="3"/>
        <v>#N/A</v>
      </c>
      <c r="H99" s="12">
        <v>57.637400999999997</v>
      </c>
      <c r="I99" s="4">
        <f t="shared" si="4"/>
        <v>3</v>
      </c>
      <c r="J99" s="7">
        <v>0</v>
      </c>
      <c r="K99" s="20">
        <v>42.261360936300001</v>
      </c>
      <c r="L99" s="4" t="e">
        <v>#N/A</v>
      </c>
      <c r="M99" s="4" t="e">
        <v>#N/A</v>
      </c>
      <c r="N99" s="6" t="e">
        <v>#N/A</v>
      </c>
      <c r="O99" s="4" t="e">
        <f t="shared" si="5"/>
        <v>#N/A</v>
      </c>
      <c r="P99" s="7" t="e">
        <v>#N/A</v>
      </c>
    </row>
    <row r="100" spans="1:16" x14ac:dyDescent="0.25">
      <c r="A100" s="5" t="s">
        <v>97</v>
      </c>
      <c r="B100" s="5" t="s">
        <v>674</v>
      </c>
      <c r="C100" s="6">
        <v>77.638483871099993</v>
      </c>
      <c r="D100" s="4">
        <v>46</v>
      </c>
      <c r="E100" s="12" t="e">
        <f>100/D100*VLOOKUP(A100,green_blue!A:D,4,FALSE)/1000000</f>
        <v>#N/A</v>
      </c>
      <c r="F100" s="12" t="e">
        <f>VLOOKUP(A100,green_blue!A:D,4,FALSE)/1000000</f>
        <v>#N/A</v>
      </c>
      <c r="G100" s="14" t="e">
        <f t="shared" si="3"/>
        <v>#N/A</v>
      </c>
      <c r="H100" s="12">
        <v>62.389400000000002</v>
      </c>
      <c r="I100" s="4">
        <f t="shared" si="4"/>
        <v>3</v>
      </c>
      <c r="J100" s="7">
        <v>0</v>
      </c>
      <c r="K100" s="20">
        <v>24.610969330100001</v>
      </c>
      <c r="L100" s="4" t="e">
        <v>#N/A</v>
      </c>
      <c r="M100" s="4" t="e">
        <v>#N/A</v>
      </c>
      <c r="N100" s="6" t="e">
        <v>#N/A</v>
      </c>
      <c r="O100" s="4" t="e">
        <f t="shared" si="5"/>
        <v>#N/A</v>
      </c>
      <c r="P100" s="7" t="e">
        <v>#N/A</v>
      </c>
    </row>
    <row r="101" spans="1:16" x14ac:dyDescent="0.25">
      <c r="A101" s="5" t="s">
        <v>98</v>
      </c>
      <c r="B101" s="5" t="s">
        <v>675</v>
      </c>
      <c r="C101" s="6">
        <v>78.779513959499994</v>
      </c>
      <c r="D101" s="4">
        <v>46</v>
      </c>
      <c r="E101" s="12">
        <f>100/D101*VLOOKUP(A101,green_blue!A:D,4,FALSE)/1000000</f>
        <v>28.322765314029702</v>
      </c>
      <c r="F101" s="12">
        <f>VLOOKUP(A101,green_blue!A:D,4,FALSE)/1000000</f>
        <v>13.028472044453665</v>
      </c>
      <c r="G101" s="14">
        <f t="shared" si="3"/>
        <v>2</v>
      </c>
      <c r="H101" s="12">
        <v>48.476799</v>
      </c>
      <c r="I101" s="4">
        <f t="shared" si="4"/>
        <v>2</v>
      </c>
      <c r="J101" s="7">
        <v>0</v>
      </c>
      <c r="K101" s="20">
        <v>22.971398805500002</v>
      </c>
      <c r="L101" s="4" t="e">
        <v>#N/A</v>
      </c>
      <c r="M101" s="4" t="e">
        <v>#N/A</v>
      </c>
      <c r="N101" s="6" t="e">
        <v>#N/A</v>
      </c>
      <c r="O101" s="4" t="e">
        <f t="shared" si="5"/>
        <v>#N/A</v>
      </c>
      <c r="P101" s="7" t="e">
        <v>#N/A</v>
      </c>
    </row>
    <row r="102" spans="1:16" x14ac:dyDescent="0.25">
      <c r="A102" s="5" t="s">
        <v>99</v>
      </c>
      <c r="B102" s="5" t="s">
        <v>676</v>
      </c>
      <c r="C102" s="6">
        <v>103.13968401700001</v>
      </c>
      <c r="D102" s="4">
        <v>56</v>
      </c>
      <c r="E102" s="12" t="e">
        <f>100/D102*VLOOKUP(A102,green_blue!A:D,4,FALSE)/1000000</f>
        <v>#N/A</v>
      </c>
      <c r="F102" s="12" t="e">
        <f>VLOOKUP(A102,green_blue!A:D,4,FALSE)/1000000</f>
        <v>#N/A</v>
      </c>
      <c r="G102" s="14" t="e">
        <f t="shared" si="3"/>
        <v>#N/A</v>
      </c>
      <c r="H102" s="12">
        <v>53.632998999999998</v>
      </c>
      <c r="I102" s="4">
        <f t="shared" si="4"/>
        <v>3</v>
      </c>
      <c r="J102" s="7">
        <v>34.94</v>
      </c>
      <c r="K102" s="20">
        <v>52.945285450199997</v>
      </c>
      <c r="L102" s="4" t="e">
        <v>#N/A</v>
      </c>
      <c r="M102" s="4" t="e">
        <v>#N/A</v>
      </c>
      <c r="N102" s="6" t="e">
        <v>#N/A</v>
      </c>
      <c r="O102" s="4" t="e">
        <f t="shared" si="5"/>
        <v>#N/A</v>
      </c>
      <c r="P102" s="7" t="e">
        <v>#N/A</v>
      </c>
    </row>
    <row r="103" spans="1:16" x14ac:dyDescent="0.25">
      <c r="A103" s="5" t="s">
        <v>100</v>
      </c>
      <c r="B103" s="5" t="s">
        <v>677</v>
      </c>
      <c r="C103" s="6">
        <v>99.431932804399992</v>
      </c>
      <c r="D103" s="4">
        <v>46</v>
      </c>
      <c r="E103" s="12">
        <f>100/D103*VLOOKUP(A103,green_blue!A:D,4,FALSE)/1000000</f>
        <v>25.928890949134953</v>
      </c>
      <c r="F103" s="12">
        <f>VLOOKUP(A103,green_blue!A:D,4,FALSE)/1000000</f>
        <v>11.927289836602078</v>
      </c>
      <c r="G103" s="14">
        <f t="shared" si="3"/>
        <v>2</v>
      </c>
      <c r="H103" s="12">
        <v>53.144100000000002</v>
      </c>
      <c r="I103" s="4">
        <f t="shared" si="4"/>
        <v>3</v>
      </c>
      <c r="J103" s="7">
        <v>0</v>
      </c>
      <c r="K103" s="20">
        <v>17.066037619700001</v>
      </c>
      <c r="L103" s="4" t="e">
        <v>#N/A</v>
      </c>
      <c r="M103" s="4" t="e">
        <v>#N/A</v>
      </c>
      <c r="N103" s="6" t="e">
        <v>#N/A</v>
      </c>
      <c r="O103" s="4" t="e">
        <f t="shared" si="5"/>
        <v>#N/A</v>
      </c>
      <c r="P103" s="7" t="e">
        <v>#N/A</v>
      </c>
    </row>
    <row r="104" spans="1:16" x14ac:dyDescent="0.25">
      <c r="A104" s="5" t="s">
        <v>101</v>
      </c>
      <c r="B104" s="5" t="s">
        <v>678</v>
      </c>
      <c r="C104" s="6">
        <v>108.924669874</v>
      </c>
      <c r="D104" s="4">
        <v>32</v>
      </c>
      <c r="E104" s="12" t="e">
        <f>100/D104*VLOOKUP(A104,green_blue!A:D,4,FALSE)/1000000</f>
        <v>#N/A</v>
      </c>
      <c r="F104" s="12" t="e">
        <f>VLOOKUP(A104,green_blue!A:D,4,FALSE)/1000000</f>
        <v>#N/A</v>
      </c>
      <c r="G104" s="14" t="e">
        <f t="shared" si="3"/>
        <v>#N/A</v>
      </c>
      <c r="H104" s="12">
        <v>50.644401000000002</v>
      </c>
      <c r="I104" s="4">
        <f t="shared" si="4"/>
        <v>3</v>
      </c>
      <c r="J104" s="7">
        <v>0</v>
      </c>
      <c r="K104" s="20">
        <v>27.4978165942</v>
      </c>
      <c r="L104" s="4" t="e">
        <v>#N/A</v>
      </c>
      <c r="M104" s="4" t="e">
        <v>#N/A</v>
      </c>
      <c r="N104" s="6" t="e">
        <v>#N/A</v>
      </c>
      <c r="O104" s="4" t="e">
        <f t="shared" si="5"/>
        <v>#N/A</v>
      </c>
      <c r="P104" s="7" t="e">
        <v>#N/A</v>
      </c>
    </row>
    <row r="105" spans="1:16" x14ac:dyDescent="0.25">
      <c r="A105" s="5" t="s">
        <v>102</v>
      </c>
      <c r="B105" s="5" t="s">
        <v>679</v>
      </c>
      <c r="C105" s="6">
        <v>179.85989517100001</v>
      </c>
      <c r="D105" s="4">
        <v>47</v>
      </c>
      <c r="E105" s="12" t="e">
        <f>100/D105*VLOOKUP(A105,green_blue!A:D,4,FALSE)/1000000</f>
        <v>#N/A</v>
      </c>
      <c r="F105" s="12" t="e">
        <f>VLOOKUP(A105,green_blue!A:D,4,FALSE)/1000000</f>
        <v>#N/A</v>
      </c>
      <c r="G105" s="14" t="e">
        <f t="shared" si="3"/>
        <v>#N/A</v>
      </c>
      <c r="H105" s="12">
        <v>55.580199999999998</v>
      </c>
      <c r="I105" s="4">
        <f t="shared" si="4"/>
        <v>3</v>
      </c>
      <c r="J105" s="7">
        <v>0</v>
      </c>
      <c r="K105" s="20">
        <v>24.441242387300001</v>
      </c>
      <c r="L105" s="4" t="e">
        <v>#N/A</v>
      </c>
      <c r="M105" s="4" t="e">
        <v>#N/A</v>
      </c>
      <c r="N105" s="6" t="e">
        <v>#N/A</v>
      </c>
      <c r="O105" s="4" t="e">
        <f t="shared" si="5"/>
        <v>#N/A</v>
      </c>
      <c r="P105" s="7" t="e">
        <v>#N/A</v>
      </c>
    </row>
    <row r="106" spans="1:16" x14ac:dyDescent="0.25">
      <c r="A106" s="5" t="s">
        <v>103</v>
      </c>
      <c r="B106" s="5" t="s">
        <v>680</v>
      </c>
      <c r="C106" s="6">
        <v>87.776496837699995</v>
      </c>
      <c r="D106" s="4">
        <v>40</v>
      </c>
      <c r="E106" s="12" t="e">
        <f>100/D106*VLOOKUP(A106,green_blue!A:D,4,FALSE)/1000000</f>
        <v>#N/A</v>
      </c>
      <c r="F106" s="12" t="e">
        <f>VLOOKUP(A106,green_blue!A:D,4,FALSE)/1000000</f>
        <v>#N/A</v>
      </c>
      <c r="G106" s="14" t="e">
        <f t="shared" si="3"/>
        <v>#N/A</v>
      </c>
      <c r="H106" s="12">
        <v>50.936500000000002</v>
      </c>
      <c r="I106" s="4">
        <f t="shared" si="4"/>
        <v>3</v>
      </c>
      <c r="J106" s="7">
        <v>0</v>
      </c>
      <c r="K106" s="20">
        <v>16.894487521799999</v>
      </c>
      <c r="L106" s="4" t="e">
        <v>#N/A</v>
      </c>
      <c r="M106" s="4" t="e">
        <v>#N/A</v>
      </c>
      <c r="N106" s="6" t="e">
        <v>#N/A</v>
      </c>
      <c r="O106" s="4" t="e">
        <f t="shared" si="5"/>
        <v>#N/A</v>
      </c>
      <c r="P106" s="7" t="e">
        <v>#N/A</v>
      </c>
    </row>
    <row r="107" spans="1:16" x14ac:dyDescent="0.25">
      <c r="A107" s="5" t="s">
        <v>104</v>
      </c>
      <c r="B107" s="5" t="s">
        <v>681</v>
      </c>
      <c r="C107" s="6">
        <v>66.5340382479</v>
      </c>
      <c r="D107" s="4">
        <v>35</v>
      </c>
      <c r="E107" s="12">
        <f>100/D107*VLOOKUP(A107,green_blue!A:D,4,FALSE)/1000000</f>
        <v>24.357105548547068</v>
      </c>
      <c r="F107" s="12">
        <f>VLOOKUP(A107,green_blue!A:D,4,FALSE)/1000000</f>
        <v>8.5249869419914734</v>
      </c>
      <c r="G107" s="14">
        <f t="shared" si="3"/>
        <v>2</v>
      </c>
      <c r="H107" s="12">
        <v>52.294100999999998</v>
      </c>
      <c r="I107" s="4">
        <f t="shared" si="4"/>
        <v>3</v>
      </c>
      <c r="J107" s="7">
        <v>0</v>
      </c>
      <c r="K107" s="20">
        <v>5.6677927621600004</v>
      </c>
      <c r="L107" s="4" t="e">
        <v>#N/A</v>
      </c>
      <c r="M107" s="4" t="e">
        <v>#N/A</v>
      </c>
      <c r="N107" s="6" t="e">
        <v>#N/A</v>
      </c>
      <c r="O107" s="4" t="e">
        <f t="shared" si="5"/>
        <v>#N/A</v>
      </c>
      <c r="P107" s="7" t="e">
        <v>#N/A</v>
      </c>
    </row>
    <row r="108" spans="1:16" x14ac:dyDescent="0.25">
      <c r="A108" s="5" t="s">
        <v>105</v>
      </c>
      <c r="B108" s="5" t="s">
        <v>682</v>
      </c>
      <c r="C108" s="6">
        <v>204.52344024500002</v>
      </c>
      <c r="D108" s="4">
        <v>51</v>
      </c>
      <c r="E108" s="12" t="e">
        <f>100/D108*VLOOKUP(A108,green_blue!A:D,4,FALSE)/1000000</f>
        <v>#N/A</v>
      </c>
      <c r="F108" s="12" t="e">
        <f>VLOOKUP(A108,green_blue!A:D,4,FALSE)/1000000</f>
        <v>#N/A</v>
      </c>
      <c r="G108" s="14" t="e">
        <f t="shared" si="3"/>
        <v>#N/A</v>
      </c>
      <c r="H108" s="12">
        <v>54.602798</v>
      </c>
      <c r="I108" s="4">
        <f t="shared" si="4"/>
        <v>3</v>
      </c>
      <c r="J108" s="7">
        <v>0</v>
      </c>
      <c r="K108" s="20">
        <v>18.8845301791</v>
      </c>
      <c r="L108" s="4" t="e">
        <v>#N/A</v>
      </c>
      <c r="M108" s="4" t="e">
        <v>#N/A</v>
      </c>
      <c r="N108" s="6" t="e">
        <v>#N/A</v>
      </c>
      <c r="O108" s="4" t="e">
        <f t="shared" si="5"/>
        <v>#N/A</v>
      </c>
      <c r="P108" s="7" t="e">
        <v>#N/A</v>
      </c>
    </row>
    <row r="109" spans="1:16" x14ac:dyDescent="0.25">
      <c r="A109" s="5" t="s">
        <v>106</v>
      </c>
      <c r="B109" s="5" t="s">
        <v>683</v>
      </c>
      <c r="C109" s="6">
        <v>58.790146941399996</v>
      </c>
      <c r="D109" s="4">
        <v>37</v>
      </c>
      <c r="E109" s="12" t="e">
        <f>100/D109*VLOOKUP(A109,green_blue!A:D,4,FALSE)/1000000</f>
        <v>#N/A</v>
      </c>
      <c r="F109" s="12" t="e">
        <f>VLOOKUP(A109,green_blue!A:D,4,FALSE)/1000000</f>
        <v>#N/A</v>
      </c>
      <c r="G109" s="14" t="e">
        <f t="shared" si="3"/>
        <v>#N/A</v>
      </c>
      <c r="H109" s="12">
        <v>57.579700000000003</v>
      </c>
      <c r="I109" s="4">
        <f t="shared" si="4"/>
        <v>3</v>
      </c>
      <c r="J109" s="7">
        <v>92.45</v>
      </c>
      <c r="K109" s="20">
        <v>22.767293972800001</v>
      </c>
      <c r="L109" s="4" t="e">
        <v>#N/A</v>
      </c>
      <c r="M109" s="4" t="e">
        <v>#N/A</v>
      </c>
      <c r="N109" s="6" t="e">
        <v>#N/A</v>
      </c>
      <c r="O109" s="4" t="e">
        <f t="shared" si="5"/>
        <v>#N/A</v>
      </c>
      <c r="P109" s="7" t="e">
        <v>#N/A</v>
      </c>
    </row>
    <row r="110" spans="1:16" x14ac:dyDescent="0.25">
      <c r="A110" s="5" t="s">
        <v>107</v>
      </c>
      <c r="B110" s="5" t="s">
        <v>684</v>
      </c>
      <c r="C110" s="6">
        <v>100.70517046699999</v>
      </c>
      <c r="D110" s="4">
        <v>34</v>
      </c>
      <c r="E110" s="12">
        <f>100/D110*VLOOKUP(A110,green_blue!A:D,4,FALSE)/1000000</f>
        <v>22.824918559476238</v>
      </c>
      <c r="F110" s="12">
        <f>VLOOKUP(A110,green_blue!A:D,4,FALSE)/1000000</f>
        <v>7.7604723102219202</v>
      </c>
      <c r="G110" s="14">
        <f t="shared" si="3"/>
        <v>2</v>
      </c>
      <c r="H110" s="12">
        <v>55.081297999999997</v>
      </c>
      <c r="I110" s="4">
        <f t="shared" si="4"/>
        <v>3</v>
      </c>
      <c r="J110" s="7">
        <v>0</v>
      </c>
      <c r="K110" s="20">
        <v>22.685482947800001</v>
      </c>
      <c r="L110" s="4" t="e">
        <v>#N/A</v>
      </c>
      <c r="M110" s="4" t="e">
        <v>#N/A</v>
      </c>
      <c r="N110" s="6" t="e">
        <v>#N/A</v>
      </c>
      <c r="O110" s="4" t="e">
        <f t="shared" si="5"/>
        <v>#N/A</v>
      </c>
      <c r="P110" s="7" t="e">
        <v>#N/A</v>
      </c>
    </row>
    <row r="111" spans="1:16" x14ac:dyDescent="0.25">
      <c r="A111" s="5" t="s">
        <v>108</v>
      </c>
      <c r="B111" s="5" t="s">
        <v>685</v>
      </c>
      <c r="C111" s="6">
        <v>99.859572439999994</v>
      </c>
      <c r="D111" s="4">
        <v>31</v>
      </c>
      <c r="E111" s="12" t="e">
        <f>100/D111*VLOOKUP(A111,green_blue!A:D,4,FALSE)/1000000</f>
        <v>#N/A</v>
      </c>
      <c r="F111" s="12" t="e">
        <f>VLOOKUP(A111,green_blue!A:D,4,FALSE)/1000000</f>
        <v>#N/A</v>
      </c>
      <c r="G111" s="14" t="e">
        <f t="shared" si="3"/>
        <v>#N/A</v>
      </c>
      <c r="H111" s="12">
        <v>57.249198</v>
      </c>
      <c r="I111" s="4">
        <f t="shared" si="4"/>
        <v>3</v>
      </c>
      <c r="J111" s="7">
        <v>0</v>
      </c>
      <c r="K111" s="20">
        <v>27.8559928942</v>
      </c>
      <c r="L111" s="4" t="e">
        <v>#N/A</v>
      </c>
      <c r="M111" s="4" t="e">
        <v>#N/A</v>
      </c>
      <c r="N111" s="6" t="e">
        <v>#N/A</v>
      </c>
      <c r="O111" s="4" t="e">
        <f t="shared" si="5"/>
        <v>#N/A</v>
      </c>
      <c r="P111" s="7" t="e">
        <v>#N/A</v>
      </c>
    </row>
    <row r="112" spans="1:16" x14ac:dyDescent="0.25">
      <c r="A112" s="5" t="s">
        <v>109</v>
      </c>
      <c r="B112" s="5" t="s">
        <v>686</v>
      </c>
      <c r="C112" s="6">
        <v>74.426186341800005</v>
      </c>
      <c r="D112" s="4">
        <v>34</v>
      </c>
      <c r="E112" s="12" t="e">
        <f>100/D112*VLOOKUP(A112,green_blue!A:D,4,FALSE)/1000000</f>
        <v>#N/A</v>
      </c>
      <c r="F112" s="12" t="e">
        <f>VLOOKUP(A112,green_blue!A:D,4,FALSE)/1000000</f>
        <v>#N/A</v>
      </c>
      <c r="G112" s="14" t="e">
        <f t="shared" si="3"/>
        <v>#N/A</v>
      </c>
      <c r="H112" s="12">
        <v>45.215198000000001</v>
      </c>
      <c r="I112" s="4">
        <f t="shared" si="4"/>
        <v>2</v>
      </c>
      <c r="J112" s="7">
        <v>0</v>
      </c>
      <c r="K112" s="20">
        <v>3.21376845635</v>
      </c>
      <c r="L112" s="4" t="e">
        <v>#N/A</v>
      </c>
      <c r="M112" s="4" t="e">
        <v>#N/A</v>
      </c>
      <c r="N112" s="6" t="e">
        <v>#N/A</v>
      </c>
      <c r="O112" s="4" t="e">
        <f t="shared" si="5"/>
        <v>#N/A</v>
      </c>
      <c r="P112" s="7" t="e">
        <v>#N/A</v>
      </c>
    </row>
    <row r="113" spans="1:16" x14ac:dyDescent="0.25">
      <c r="A113" s="5" t="s">
        <v>110</v>
      </c>
      <c r="B113" s="5" t="s">
        <v>687</v>
      </c>
      <c r="C113" s="6">
        <v>45.073019383400002</v>
      </c>
      <c r="D113" s="4">
        <v>21</v>
      </c>
      <c r="E113" s="12">
        <f>100/D113*VLOOKUP(A113,green_blue!A:D,4,FALSE)/1000000</f>
        <v>25.444326682670351</v>
      </c>
      <c r="F113" s="12">
        <f>VLOOKUP(A113,green_blue!A:D,4,FALSE)/1000000</f>
        <v>5.3433086033607742</v>
      </c>
      <c r="G113" s="14">
        <f t="shared" si="3"/>
        <v>2</v>
      </c>
      <c r="H113" s="12">
        <v>58.364699999999999</v>
      </c>
      <c r="I113" s="4">
        <f t="shared" si="4"/>
        <v>3</v>
      </c>
      <c r="J113" s="7">
        <v>0</v>
      </c>
      <c r="K113" s="20">
        <v>6.8842219274999996</v>
      </c>
      <c r="L113" s="4" t="e">
        <v>#N/A</v>
      </c>
      <c r="M113" s="4" t="e">
        <v>#N/A</v>
      </c>
      <c r="N113" s="6" t="e">
        <v>#N/A</v>
      </c>
      <c r="O113" s="4" t="e">
        <f t="shared" si="5"/>
        <v>#N/A</v>
      </c>
      <c r="P113" s="7" t="e">
        <v>#N/A</v>
      </c>
    </row>
    <row r="114" spans="1:16" x14ac:dyDescent="0.25">
      <c r="A114" s="5" t="s">
        <v>111</v>
      </c>
      <c r="B114" s="5" t="s">
        <v>688</v>
      </c>
      <c r="C114" s="6">
        <v>118.753782663</v>
      </c>
      <c r="D114" s="4">
        <v>36</v>
      </c>
      <c r="E114" s="12" t="e">
        <f>100/D114*VLOOKUP(A114,green_blue!A:D,4,FALSE)/1000000</f>
        <v>#N/A</v>
      </c>
      <c r="F114" s="12" t="e">
        <f>VLOOKUP(A114,green_blue!A:D,4,FALSE)/1000000</f>
        <v>#N/A</v>
      </c>
      <c r="G114" s="14" t="e">
        <f t="shared" si="3"/>
        <v>#N/A</v>
      </c>
      <c r="H114" s="12">
        <v>57.077598000000002</v>
      </c>
      <c r="I114" s="4">
        <f t="shared" si="4"/>
        <v>3</v>
      </c>
      <c r="J114" s="7">
        <v>0</v>
      </c>
      <c r="K114" s="20">
        <v>18.255719543800002</v>
      </c>
      <c r="L114" s="4" t="e">
        <v>#N/A</v>
      </c>
      <c r="M114" s="4" t="e">
        <v>#N/A</v>
      </c>
      <c r="N114" s="6" t="e">
        <v>#N/A</v>
      </c>
      <c r="O114" s="4" t="e">
        <f t="shared" si="5"/>
        <v>#N/A</v>
      </c>
      <c r="P114" s="7" t="e">
        <v>#N/A</v>
      </c>
    </row>
    <row r="115" spans="1:16" x14ac:dyDescent="0.25">
      <c r="A115" s="5" t="s">
        <v>112</v>
      </c>
      <c r="B115" s="5" t="s">
        <v>689</v>
      </c>
      <c r="C115" s="6">
        <v>98.046065022299999</v>
      </c>
      <c r="D115" s="4">
        <v>29</v>
      </c>
      <c r="E115" s="12" t="e">
        <f>100/D115*VLOOKUP(A115,green_blue!A:D,4,FALSE)/1000000</f>
        <v>#N/A</v>
      </c>
      <c r="F115" s="12" t="e">
        <f>VLOOKUP(A115,green_blue!A:D,4,FALSE)/1000000</f>
        <v>#N/A</v>
      </c>
      <c r="G115" s="14" t="e">
        <f t="shared" si="3"/>
        <v>#N/A</v>
      </c>
      <c r="H115" s="12">
        <v>42.914797999999998</v>
      </c>
      <c r="I115" s="4">
        <f t="shared" si="4"/>
        <v>2</v>
      </c>
      <c r="J115" s="7">
        <v>0</v>
      </c>
      <c r="K115" s="20">
        <v>9.2970127292299996</v>
      </c>
      <c r="L115" s="4" t="e">
        <v>#N/A</v>
      </c>
      <c r="M115" s="4" t="e">
        <v>#N/A</v>
      </c>
      <c r="N115" s="6" t="e">
        <v>#N/A</v>
      </c>
      <c r="O115" s="4" t="e">
        <f t="shared" si="5"/>
        <v>#N/A</v>
      </c>
      <c r="P115" s="7" t="e">
        <v>#N/A</v>
      </c>
    </row>
    <row r="116" spans="1:16" x14ac:dyDescent="0.25">
      <c r="A116" s="5" t="s">
        <v>113</v>
      </c>
      <c r="B116" s="5" t="s">
        <v>690</v>
      </c>
      <c r="C116" s="6">
        <v>133.34901778700001</v>
      </c>
      <c r="D116" s="4">
        <v>42</v>
      </c>
      <c r="E116" s="12" t="e">
        <f>100/D116*VLOOKUP(A116,green_blue!A:D,4,FALSE)/1000000</f>
        <v>#N/A</v>
      </c>
      <c r="F116" s="12" t="e">
        <f>VLOOKUP(A116,green_blue!A:D,4,FALSE)/1000000</f>
        <v>#N/A</v>
      </c>
      <c r="G116" s="14" t="e">
        <f t="shared" si="3"/>
        <v>#N/A</v>
      </c>
      <c r="H116" s="12">
        <v>57.439601000000003</v>
      </c>
      <c r="I116" s="4">
        <f t="shared" si="4"/>
        <v>3</v>
      </c>
      <c r="J116" s="7">
        <v>0</v>
      </c>
      <c r="K116" s="20">
        <v>72.112744069000001</v>
      </c>
      <c r="L116" s="4" t="e">
        <v>#N/A</v>
      </c>
      <c r="M116" s="4" t="e">
        <v>#N/A</v>
      </c>
      <c r="N116" s="6" t="e">
        <v>#N/A</v>
      </c>
      <c r="O116" s="4" t="e">
        <f t="shared" si="5"/>
        <v>#N/A</v>
      </c>
      <c r="P116" s="7" t="e">
        <v>#N/A</v>
      </c>
    </row>
    <row r="117" spans="1:16" x14ac:dyDescent="0.25">
      <c r="A117" s="5" t="s">
        <v>114</v>
      </c>
      <c r="B117" s="5" t="s">
        <v>691</v>
      </c>
      <c r="C117" s="6">
        <v>154.08914443200001</v>
      </c>
      <c r="D117" s="4">
        <v>34</v>
      </c>
      <c r="E117" s="12" t="e">
        <f>100/D117*VLOOKUP(A117,green_blue!A:D,4,FALSE)/1000000</f>
        <v>#N/A</v>
      </c>
      <c r="F117" s="12" t="e">
        <f>VLOOKUP(A117,green_blue!A:D,4,FALSE)/1000000</f>
        <v>#N/A</v>
      </c>
      <c r="G117" s="14" t="e">
        <f t="shared" si="3"/>
        <v>#N/A</v>
      </c>
      <c r="H117" s="12">
        <v>43.290599</v>
      </c>
      <c r="I117" s="4">
        <f t="shared" si="4"/>
        <v>2</v>
      </c>
      <c r="J117" s="7">
        <v>0</v>
      </c>
      <c r="K117" s="20">
        <v>26.838929464500001</v>
      </c>
      <c r="L117" s="4" t="e">
        <v>#N/A</v>
      </c>
      <c r="M117" s="4" t="e">
        <v>#N/A</v>
      </c>
      <c r="N117" s="6" t="e">
        <v>#N/A</v>
      </c>
      <c r="O117" s="4" t="e">
        <f t="shared" si="5"/>
        <v>#N/A</v>
      </c>
      <c r="P117" s="7" t="e">
        <v>#N/A</v>
      </c>
    </row>
    <row r="118" spans="1:16" x14ac:dyDescent="0.25">
      <c r="A118" s="5" t="s">
        <v>115</v>
      </c>
      <c r="B118" s="5" t="s">
        <v>692</v>
      </c>
      <c r="C118" s="6">
        <v>224.53175641299998</v>
      </c>
      <c r="D118" s="4">
        <v>51</v>
      </c>
      <c r="E118" s="12" t="e">
        <f>100/D118*VLOOKUP(A118,green_blue!A:D,4,FALSE)/1000000</f>
        <v>#N/A</v>
      </c>
      <c r="F118" s="12" t="e">
        <f>VLOOKUP(A118,green_blue!A:D,4,FALSE)/1000000</f>
        <v>#N/A</v>
      </c>
      <c r="G118" s="14" t="e">
        <f t="shared" si="3"/>
        <v>#N/A</v>
      </c>
      <c r="H118" s="12">
        <v>47.482398000000003</v>
      </c>
      <c r="I118" s="4">
        <f t="shared" si="4"/>
        <v>2</v>
      </c>
      <c r="J118" s="7">
        <v>0</v>
      </c>
      <c r="K118" s="20">
        <v>5.4871995194799998</v>
      </c>
      <c r="L118" s="4" t="e">
        <v>#N/A</v>
      </c>
      <c r="M118" s="4" t="e">
        <v>#N/A</v>
      </c>
      <c r="N118" s="6" t="e">
        <v>#N/A</v>
      </c>
      <c r="O118" s="4" t="e">
        <f t="shared" si="5"/>
        <v>#N/A</v>
      </c>
      <c r="P118" s="7" t="e">
        <v>#N/A</v>
      </c>
    </row>
    <row r="119" spans="1:16" x14ac:dyDescent="0.25">
      <c r="A119" s="5" t="s">
        <v>116</v>
      </c>
      <c r="B119" s="5" t="s">
        <v>693</v>
      </c>
      <c r="C119" s="6">
        <v>87.148776548499995</v>
      </c>
      <c r="D119" s="4">
        <v>29</v>
      </c>
      <c r="E119" s="12" t="e">
        <f>100/D119*VLOOKUP(A119,green_blue!A:D,4,FALSE)/1000000</f>
        <v>#N/A</v>
      </c>
      <c r="F119" s="12" t="e">
        <f>VLOOKUP(A119,green_blue!A:D,4,FALSE)/1000000</f>
        <v>#N/A</v>
      </c>
      <c r="G119" s="14" t="e">
        <f t="shared" si="3"/>
        <v>#N/A</v>
      </c>
      <c r="H119" s="12">
        <v>54.213000999999998</v>
      </c>
      <c r="I119" s="4">
        <f t="shared" si="4"/>
        <v>3</v>
      </c>
      <c r="J119" s="7">
        <v>0</v>
      </c>
      <c r="K119" s="20">
        <v>11.381731629900001</v>
      </c>
      <c r="L119" s="4" t="e">
        <v>#N/A</v>
      </c>
      <c r="M119" s="4" t="e">
        <v>#N/A</v>
      </c>
      <c r="N119" s="6" t="e">
        <v>#N/A</v>
      </c>
      <c r="O119" s="4" t="e">
        <f t="shared" si="5"/>
        <v>#N/A</v>
      </c>
      <c r="P119" s="7" t="e">
        <v>#N/A</v>
      </c>
    </row>
    <row r="120" spans="1:16" x14ac:dyDescent="0.25">
      <c r="A120" s="5" t="s">
        <v>117</v>
      </c>
      <c r="B120" s="5" t="s">
        <v>694</v>
      </c>
      <c r="C120" s="6">
        <v>63.3453242402</v>
      </c>
      <c r="D120" s="4">
        <v>29</v>
      </c>
      <c r="E120" s="12" t="e">
        <f>100/D120*VLOOKUP(A120,green_blue!A:D,4,FALSE)/1000000</f>
        <v>#N/A</v>
      </c>
      <c r="F120" s="12" t="e">
        <f>VLOOKUP(A120,green_blue!A:D,4,FALSE)/1000000</f>
        <v>#N/A</v>
      </c>
      <c r="G120" s="14" t="e">
        <f t="shared" si="3"/>
        <v>#N/A</v>
      </c>
      <c r="H120" s="12">
        <v>53.336199999999998</v>
      </c>
      <c r="I120" s="4">
        <f t="shared" si="4"/>
        <v>3</v>
      </c>
      <c r="J120" s="7">
        <v>0</v>
      </c>
      <c r="K120" s="20">
        <v>1.25282047501</v>
      </c>
      <c r="L120" s="4" t="e">
        <v>#N/A</v>
      </c>
      <c r="M120" s="4" t="e">
        <v>#N/A</v>
      </c>
      <c r="N120" s="6" t="e">
        <v>#N/A</v>
      </c>
      <c r="O120" s="4" t="e">
        <f t="shared" si="5"/>
        <v>#N/A</v>
      </c>
      <c r="P120" s="7" t="e">
        <v>#N/A</v>
      </c>
    </row>
    <row r="121" spans="1:16" x14ac:dyDescent="0.25">
      <c r="A121" s="5" t="s">
        <v>118</v>
      </c>
      <c r="B121" s="5" t="s">
        <v>695</v>
      </c>
      <c r="C121" s="6">
        <v>151.59648862999998</v>
      </c>
      <c r="D121" s="4">
        <v>44</v>
      </c>
      <c r="E121" s="12" t="e">
        <f>100/D121*VLOOKUP(A121,green_blue!A:D,4,FALSE)/1000000</f>
        <v>#N/A</v>
      </c>
      <c r="F121" s="12" t="e">
        <f>VLOOKUP(A121,green_blue!A:D,4,FALSE)/1000000</f>
        <v>#N/A</v>
      </c>
      <c r="G121" s="14" t="e">
        <f t="shared" si="3"/>
        <v>#N/A</v>
      </c>
      <c r="H121" s="12">
        <v>57.909198000000004</v>
      </c>
      <c r="I121" s="4">
        <f t="shared" si="4"/>
        <v>3</v>
      </c>
      <c r="J121" s="7">
        <v>0</v>
      </c>
      <c r="K121" s="20">
        <v>43.033110597399997</v>
      </c>
      <c r="L121" s="4" t="e">
        <v>#N/A</v>
      </c>
      <c r="M121" s="4" t="e">
        <v>#N/A</v>
      </c>
      <c r="N121" s="6" t="e">
        <v>#N/A</v>
      </c>
      <c r="O121" s="4" t="e">
        <f t="shared" si="5"/>
        <v>#N/A</v>
      </c>
      <c r="P121" s="7" t="e">
        <v>#N/A</v>
      </c>
    </row>
    <row r="122" spans="1:16" x14ac:dyDescent="0.25">
      <c r="A122" s="5" t="s">
        <v>119</v>
      </c>
      <c r="B122" s="5" t="s">
        <v>696</v>
      </c>
      <c r="C122" s="6">
        <v>114.823956102</v>
      </c>
      <c r="D122" s="4">
        <v>41</v>
      </c>
      <c r="E122" s="12" t="e">
        <f>100/D122*VLOOKUP(A122,green_blue!A:D,4,FALSE)/1000000</f>
        <v>#N/A</v>
      </c>
      <c r="F122" s="12" t="e">
        <f>VLOOKUP(A122,green_blue!A:D,4,FALSE)/1000000</f>
        <v>#N/A</v>
      </c>
      <c r="G122" s="14" t="e">
        <f t="shared" si="3"/>
        <v>#N/A</v>
      </c>
      <c r="H122" s="12">
        <v>44.317900999999999</v>
      </c>
      <c r="I122" s="4">
        <f t="shared" si="4"/>
        <v>2</v>
      </c>
      <c r="J122" s="7">
        <v>0</v>
      </c>
      <c r="K122" s="20">
        <v>16.633819303700001</v>
      </c>
      <c r="L122" s="4" t="e">
        <v>#N/A</v>
      </c>
      <c r="M122" s="4" t="e">
        <v>#N/A</v>
      </c>
      <c r="N122" s="6" t="e">
        <v>#N/A</v>
      </c>
      <c r="O122" s="4" t="e">
        <f t="shared" si="5"/>
        <v>#N/A</v>
      </c>
      <c r="P122" s="7" t="e">
        <v>#N/A</v>
      </c>
    </row>
    <row r="123" spans="1:16" x14ac:dyDescent="0.25">
      <c r="A123" s="5" t="s">
        <v>120</v>
      </c>
      <c r="B123" s="5" t="s">
        <v>697</v>
      </c>
      <c r="C123" s="6">
        <v>83.076483388500009</v>
      </c>
      <c r="D123" s="4">
        <v>30</v>
      </c>
      <c r="E123" s="12">
        <f>100/D123*VLOOKUP(A123,green_blue!A:D,4,FALSE)/1000000</f>
        <v>21.853182268404442</v>
      </c>
      <c r="F123" s="12">
        <f>VLOOKUP(A123,green_blue!A:D,4,FALSE)/1000000</f>
        <v>6.5559546805213325</v>
      </c>
      <c r="G123" s="14">
        <f t="shared" si="3"/>
        <v>2</v>
      </c>
      <c r="H123" s="12">
        <v>46.956001000000001</v>
      </c>
      <c r="I123" s="4">
        <f t="shared" si="4"/>
        <v>2</v>
      </c>
      <c r="J123" s="7">
        <v>0</v>
      </c>
      <c r="K123" s="20">
        <v>13.6544350227</v>
      </c>
      <c r="L123" s="4" t="e">
        <v>#N/A</v>
      </c>
      <c r="M123" s="4" t="e">
        <v>#N/A</v>
      </c>
      <c r="N123" s="6" t="e">
        <v>#N/A</v>
      </c>
      <c r="O123" s="4" t="e">
        <f t="shared" si="5"/>
        <v>#N/A</v>
      </c>
      <c r="P123" s="7" t="e">
        <v>#N/A</v>
      </c>
    </row>
    <row r="124" spans="1:16" x14ac:dyDescent="0.25">
      <c r="A124" s="5" t="s">
        <v>121</v>
      </c>
      <c r="B124" s="5" t="s">
        <v>698</v>
      </c>
      <c r="C124" s="6">
        <v>93.277930413100009</v>
      </c>
      <c r="D124" s="4">
        <v>33</v>
      </c>
      <c r="E124" s="12" t="e">
        <f>100/D124*VLOOKUP(A124,green_blue!A:D,4,FALSE)/1000000</f>
        <v>#N/A</v>
      </c>
      <c r="F124" s="12" t="e">
        <f>VLOOKUP(A124,green_blue!A:D,4,FALSE)/1000000</f>
        <v>#N/A</v>
      </c>
      <c r="G124" s="14" t="e">
        <f t="shared" si="3"/>
        <v>#N/A</v>
      </c>
      <c r="H124" s="12">
        <v>53.160598</v>
      </c>
      <c r="I124" s="4">
        <f t="shared" si="4"/>
        <v>3</v>
      </c>
      <c r="J124" s="7">
        <v>0</v>
      </c>
      <c r="K124" s="20">
        <v>16.5430058695</v>
      </c>
      <c r="L124" s="4" t="e">
        <v>#N/A</v>
      </c>
      <c r="M124" s="4" t="e">
        <v>#N/A</v>
      </c>
      <c r="N124" s="6" t="e">
        <v>#N/A</v>
      </c>
      <c r="O124" s="4" t="e">
        <f t="shared" si="5"/>
        <v>#N/A</v>
      </c>
      <c r="P124" s="7" t="e">
        <v>#N/A</v>
      </c>
    </row>
    <row r="125" spans="1:16" x14ac:dyDescent="0.25">
      <c r="A125" s="5" t="s">
        <v>122</v>
      </c>
      <c r="B125" s="5" t="s">
        <v>699</v>
      </c>
      <c r="C125" s="6">
        <v>72.393309093200003</v>
      </c>
      <c r="D125" s="4">
        <v>27</v>
      </c>
      <c r="E125" s="12">
        <f>100/D125*VLOOKUP(A125,green_blue!A:D,4,FALSE)/1000000</f>
        <v>19.359532146242994</v>
      </c>
      <c r="F125" s="12">
        <f>VLOOKUP(A125,green_blue!A:D,4,FALSE)/1000000</f>
        <v>5.227073679485609</v>
      </c>
      <c r="G125" s="14">
        <f t="shared" si="3"/>
        <v>1</v>
      </c>
      <c r="H125" s="12">
        <v>48.880598999999997</v>
      </c>
      <c r="I125" s="4">
        <f t="shared" si="4"/>
        <v>2</v>
      </c>
      <c r="J125" s="7">
        <v>0</v>
      </c>
      <c r="K125" s="20">
        <v>20.7497769318</v>
      </c>
      <c r="L125" s="4" t="e">
        <v>#N/A</v>
      </c>
      <c r="M125" s="4" t="e">
        <v>#N/A</v>
      </c>
      <c r="N125" s="6" t="e">
        <v>#N/A</v>
      </c>
      <c r="O125" s="4" t="e">
        <f t="shared" si="5"/>
        <v>#N/A</v>
      </c>
      <c r="P125" s="7" t="e">
        <v>#N/A</v>
      </c>
    </row>
    <row r="126" spans="1:16" x14ac:dyDescent="0.25">
      <c r="A126" s="5" t="s">
        <v>123</v>
      </c>
      <c r="B126" s="5" t="s">
        <v>700</v>
      </c>
      <c r="C126" s="6">
        <v>103.52702141899999</v>
      </c>
      <c r="D126" s="4">
        <v>44</v>
      </c>
      <c r="E126" s="12" t="e">
        <f>100/D126*VLOOKUP(A126,green_blue!A:D,4,FALSE)/1000000</f>
        <v>#N/A</v>
      </c>
      <c r="F126" s="12" t="e">
        <f>VLOOKUP(A126,green_blue!A:D,4,FALSE)/1000000</f>
        <v>#N/A</v>
      </c>
      <c r="G126" s="14" t="e">
        <f t="shared" si="3"/>
        <v>#N/A</v>
      </c>
      <c r="H126" s="12">
        <v>44.165100000000002</v>
      </c>
      <c r="I126" s="4">
        <f t="shared" si="4"/>
        <v>2</v>
      </c>
      <c r="J126" s="7">
        <v>0</v>
      </c>
      <c r="K126" s="20">
        <v>6.8413597907800003</v>
      </c>
      <c r="L126" s="4" t="e">
        <v>#N/A</v>
      </c>
      <c r="M126" s="4" t="e">
        <v>#N/A</v>
      </c>
      <c r="N126" s="6" t="e">
        <v>#N/A</v>
      </c>
      <c r="O126" s="4" t="e">
        <f t="shared" si="5"/>
        <v>#N/A</v>
      </c>
      <c r="P126" s="7" t="e">
        <v>#N/A</v>
      </c>
    </row>
    <row r="127" spans="1:16" x14ac:dyDescent="0.25">
      <c r="A127" s="5" t="s">
        <v>124</v>
      </c>
      <c r="B127" s="5" t="s">
        <v>701</v>
      </c>
      <c r="C127" s="6">
        <v>76.91101149779999</v>
      </c>
      <c r="D127" s="4">
        <v>30</v>
      </c>
      <c r="E127" s="12" t="e">
        <f>100/D127*VLOOKUP(A127,green_blue!A:D,4,FALSE)/1000000</f>
        <v>#N/A</v>
      </c>
      <c r="F127" s="12" t="e">
        <f>VLOOKUP(A127,green_blue!A:D,4,FALSE)/1000000</f>
        <v>#N/A</v>
      </c>
      <c r="G127" s="14" t="e">
        <f t="shared" si="3"/>
        <v>#N/A</v>
      </c>
      <c r="H127" s="12">
        <v>48.852499999999999</v>
      </c>
      <c r="I127" s="4">
        <f t="shared" si="4"/>
        <v>2</v>
      </c>
      <c r="J127" s="7">
        <v>0</v>
      </c>
      <c r="K127" s="20">
        <v>14.534894979500001</v>
      </c>
      <c r="L127" s="4" t="e">
        <v>#N/A</v>
      </c>
      <c r="M127" s="4" t="e">
        <v>#N/A</v>
      </c>
      <c r="N127" s="6" t="e">
        <v>#N/A</v>
      </c>
      <c r="O127" s="4" t="e">
        <f t="shared" si="5"/>
        <v>#N/A</v>
      </c>
      <c r="P127" s="7" t="e">
        <v>#N/A</v>
      </c>
    </row>
    <row r="128" spans="1:16" x14ac:dyDescent="0.25">
      <c r="A128" s="5" t="s">
        <v>125</v>
      </c>
      <c r="B128" s="5" t="s">
        <v>702</v>
      </c>
      <c r="C128" s="6">
        <v>89.388089730700003</v>
      </c>
      <c r="D128" s="4">
        <v>79</v>
      </c>
      <c r="E128" s="12">
        <f>100/D128*VLOOKUP(A128,green_blue!A:D,4,FALSE)/1000000</f>
        <v>20.098036109885644</v>
      </c>
      <c r="F128" s="12">
        <f>VLOOKUP(A128,green_blue!A:D,4,FALSE)/1000000</f>
        <v>15.877448526809657</v>
      </c>
      <c r="G128" s="14">
        <f t="shared" si="3"/>
        <v>2</v>
      </c>
      <c r="H128" s="12">
        <v>59.147300000000001</v>
      </c>
      <c r="I128" s="4">
        <f t="shared" si="4"/>
        <v>3</v>
      </c>
      <c r="J128" s="7">
        <v>26.04</v>
      </c>
      <c r="K128" s="20">
        <v>18.563561871299999</v>
      </c>
      <c r="L128" s="4">
        <v>501664</v>
      </c>
      <c r="M128" s="4">
        <v>6350.1772151898731</v>
      </c>
      <c r="N128" s="6">
        <v>11.780000000000001</v>
      </c>
      <c r="O128" s="4">
        <f t="shared" si="5"/>
        <v>1</v>
      </c>
      <c r="P128" s="7">
        <v>59514.2</v>
      </c>
    </row>
    <row r="129" spans="1:16" x14ac:dyDescent="0.25">
      <c r="A129" s="5" t="s">
        <v>126</v>
      </c>
      <c r="B129" s="5" t="s">
        <v>703</v>
      </c>
      <c r="C129" s="6">
        <v>469.19984404100001</v>
      </c>
      <c r="D129" s="4">
        <v>118</v>
      </c>
      <c r="E129" s="12">
        <f>100/D129*VLOOKUP(A129,green_blue!A:D,4,FALSE)/1000000</f>
        <v>26.482604416904195</v>
      </c>
      <c r="F129" s="12">
        <f>VLOOKUP(A129,green_blue!A:D,4,FALSE)/1000000</f>
        <v>31.249473211946952</v>
      </c>
      <c r="G129" s="14">
        <f t="shared" si="3"/>
        <v>2</v>
      </c>
      <c r="H129" s="12">
        <v>43.791801</v>
      </c>
      <c r="I129" s="4">
        <f t="shared" si="4"/>
        <v>2</v>
      </c>
      <c r="J129" s="7">
        <v>4.59</v>
      </c>
      <c r="K129" s="20">
        <v>12.2108165644</v>
      </c>
      <c r="L129" s="4">
        <v>293510</v>
      </c>
      <c r="M129" s="4">
        <v>2487.3728813559323</v>
      </c>
      <c r="N129" s="6">
        <v>11.780000000000001</v>
      </c>
      <c r="O129" s="4">
        <f t="shared" si="5"/>
        <v>1</v>
      </c>
      <c r="P129" s="7">
        <v>38145.25</v>
      </c>
    </row>
    <row r="130" spans="1:16" x14ac:dyDescent="0.25">
      <c r="A130" s="5" t="s">
        <v>127</v>
      </c>
      <c r="B130" s="5" t="s">
        <v>704</v>
      </c>
      <c r="C130" s="6">
        <v>305.80720442799998</v>
      </c>
      <c r="D130" s="4">
        <v>92</v>
      </c>
      <c r="E130" s="12">
        <f>100/D130*VLOOKUP(A130,green_blue!A:D,4,FALSE)/1000000</f>
        <v>30.957354755278693</v>
      </c>
      <c r="F130" s="12">
        <f>VLOOKUP(A130,green_blue!A:D,4,FALSE)/1000000</f>
        <v>28.480766374856398</v>
      </c>
      <c r="G130" s="14">
        <f t="shared" si="3"/>
        <v>3</v>
      </c>
      <c r="H130" s="12">
        <v>40.559500999999997</v>
      </c>
      <c r="I130" s="4">
        <f t="shared" si="4"/>
        <v>2</v>
      </c>
      <c r="J130" s="7">
        <v>0.7</v>
      </c>
      <c r="K130" s="20">
        <v>20.693674487700001</v>
      </c>
      <c r="L130" s="4">
        <v>185206</v>
      </c>
      <c r="M130" s="4">
        <v>2013.108695652174</v>
      </c>
      <c r="N130" s="6">
        <v>14.370000000000001</v>
      </c>
      <c r="O130" s="4">
        <f t="shared" si="5"/>
        <v>2</v>
      </c>
      <c r="P130" s="7">
        <v>34292.75</v>
      </c>
    </row>
    <row r="131" spans="1:16" x14ac:dyDescent="0.25">
      <c r="A131" s="5" t="s">
        <v>128</v>
      </c>
      <c r="B131" s="5" t="s">
        <v>705</v>
      </c>
      <c r="C131" s="6">
        <v>560.95515852400001</v>
      </c>
      <c r="D131" s="4">
        <v>93</v>
      </c>
      <c r="E131" s="12" t="e">
        <f>100/D131*VLOOKUP(A131,green_blue!A:D,4,FALSE)/1000000</f>
        <v>#N/A</v>
      </c>
      <c r="F131" s="12" t="e">
        <f>VLOOKUP(A131,green_blue!A:D,4,FALSE)/1000000</f>
        <v>#N/A</v>
      </c>
      <c r="G131" s="14" t="e">
        <f t="shared" si="3"/>
        <v>#N/A</v>
      </c>
      <c r="H131" s="12">
        <v>38.137797999999997</v>
      </c>
      <c r="I131" s="4">
        <f t="shared" si="4"/>
        <v>2</v>
      </c>
      <c r="J131" s="7">
        <v>7.66</v>
      </c>
      <c r="K131" s="20">
        <v>18.620149064100001</v>
      </c>
      <c r="L131" s="4">
        <v>163231</v>
      </c>
      <c r="M131" s="4">
        <v>1755.1720430107528</v>
      </c>
      <c r="N131" s="6">
        <v>14.61</v>
      </c>
      <c r="O131" s="4">
        <f t="shared" si="5"/>
        <v>2</v>
      </c>
      <c r="P131" s="7">
        <v>36216.86</v>
      </c>
    </row>
    <row r="132" spans="1:16" x14ac:dyDescent="0.25">
      <c r="A132" s="5" t="s">
        <v>129</v>
      </c>
      <c r="B132" s="5" t="s">
        <v>706</v>
      </c>
      <c r="C132" s="6">
        <v>158.83188569100002</v>
      </c>
      <c r="D132" s="4">
        <v>108</v>
      </c>
      <c r="E132" s="12">
        <f>100/D132*VLOOKUP(A132,green_blue!A:D,4,FALSE)/1000000</f>
        <v>25.94618324112043</v>
      </c>
      <c r="F132" s="12">
        <f>VLOOKUP(A132,green_blue!A:D,4,FALSE)/1000000</f>
        <v>28.021877900410068</v>
      </c>
      <c r="G132" s="14">
        <f t="shared" ref="G132:G195" si="6">IF(E132&lt;20,1,IF(E132&lt;30,2,IF(E132&lt;40,3,IF(E132&gt;=40,4,0))))</f>
        <v>2</v>
      </c>
      <c r="H132" s="12">
        <v>52.152900000000002</v>
      </c>
      <c r="I132" s="4">
        <f t="shared" ref="I132:I195" si="7">IF(H132=0,"-9",IF(H132&lt;25,1,IF(H132&lt;50,2,IF(H132&lt;75,3,4))))</f>
        <v>3</v>
      </c>
      <c r="J132" s="7">
        <v>0.72</v>
      </c>
      <c r="K132" s="20">
        <v>18.653016106999999</v>
      </c>
      <c r="L132" s="4">
        <v>392306</v>
      </c>
      <c r="M132" s="4">
        <v>3632.462962962963</v>
      </c>
      <c r="N132" s="6">
        <v>16.350000000000001</v>
      </c>
      <c r="O132" s="4">
        <f t="shared" ref="O132:O195" si="8">IF(N132=0,-9,IF(N132&lt;13,1,IF(N132&lt;15,2,IF(N132&lt;17,3,IF(N132&lt;20,4,5)))))</f>
        <v>3</v>
      </c>
      <c r="P132" s="7">
        <v>12067.78</v>
      </c>
    </row>
    <row r="133" spans="1:16" x14ac:dyDescent="0.25">
      <c r="A133" s="5" t="s">
        <v>130</v>
      </c>
      <c r="B133" s="5" t="s">
        <v>707</v>
      </c>
      <c r="C133" s="6">
        <v>38.881897180299994</v>
      </c>
      <c r="D133" s="4">
        <v>30</v>
      </c>
      <c r="E133" s="12">
        <f>100/D133*VLOOKUP(A133,green_blue!A:D,4,FALSE)/1000000</f>
        <v>25.380332312686292</v>
      </c>
      <c r="F133" s="12">
        <f>VLOOKUP(A133,green_blue!A:D,4,FALSE)/1000000</f>
        <v>7.614099693805886</v>
      </c>
      <c r="G133" s="14">
        <f t="shared" si="6"/>
        <v>2</v>
      </c>
      <c r="H133" s="12">
        <v>51.303699000000002</v>
      </c>
      <c r="I133" s="4">
        <f t="shared" si="7"/>
        <v>3</v>
      </c>
      <c r="J133" s="7">
        <v>0</v>
      </c>
      <c r="K133" s="20">
        <v>11.257550844200001</v>
      </c>
      <c r="L133" s="4">
        <v>100482</v>
      </c>
      <c r="M133" s="4">
        <v>3349.4</v>
      </c>
      <c r="N133" s="6">
        <v>15.63</v>
      </c>
      <c r="O133" s="4">
        <f t="shared" si="8"/>
        <v>3</v>
      </c>
      <c r="P133" s="7">
        <v>7190.54</v>
      </c>
    </row>
    <row r="134" spans="1:16" x14ac:dyDescent="0.25">
      <c r="A134" s="5" t="s">
        <v>131</v>
      </c>
      <c r="B134" s="5" t="s">
        <v>708</v>
      </c>
      <c r="C134" s="6">
        <v>605.76071503699995</v>
      </c>
      <c r="D134" s="4">
        <v>286</v>
      </c>
      <c r="E134" s="12">
        <f>100/D134*VLOOKUP(A134,green_blue!A:D,4,FALSE)/1000000</f>
        <v>29.325645366719314</v>
      </c>
      <c r="F134" s="12">
        <f>VLOOKUP(A134,green_blue!A:D,4,FALSE)/1000000</f>
        <v>83.871345748817234</v>
      </c>
      <c r="G134" s="14">
        <f t="shared" si="6"/>
        <v>2</v>
      </c>
      <c r="H134" s="12">
        <v>50.725600999999997</v>
      </c>
      <c r="I134" s="4">
        <f t="shared" si="7"/>
        <v>3</v>
      </c>
      <c r="J134" s="7">
        <v>0</v>
      </c>
      <c r="K134" s="20">
        <v>6.1322047913400004</v>
      </c>
      <c r="L134" s="4">
        <v>3099834</v>
      </c>
      <c r="M134" s="4">
        <v>10838.580419580419</v>
      </c>
      <c r="N134" s="6">
        <v>19.11</v>
      </c>
      <c r="O134" s="4">
        <f t="shared" si="8"/>
        <v>4</v>
      </c>
      <c r="P134" s="7">
        <v>21311.919999999998</v>
      </c>
    </row>
    <row r="135" spans="1:16" x14ac:dyDescent="0.25">
      <c r="A135" s="5" t="s">
        <v>132</v>
      </c>
      <c r="B135" s="5" t="s">
        <v>709</v>
      </c>
      <c r="C135" s="6">
        <v>98.176542241899995</v>
      </c>
      <c r="D135" s="4">
        <v>81</v>
      </c>
      <c r="E135" s="12">
        <f>100/D135*VLOOKUP(A135,green_blue!A:D,4,FALSE)/1000000</f>
        <v>16.860940077299016</v>
      </c>
      <c r="F135" s="12">
        <f>VLOOKUP(A135,green_blue!A:D,4,FALSE)/1000000</f>
        <v>13.657361462612206</v>
      </c>
      <c r="G135" s="14">
        <f t="shared" si="6"/>
        <v>1</v>
      </c>
      <c r="H135" s="12">
        <v>75.799002999999999</v>
      </c>
      <c r="I135" s="4">
        <f t="shared" si="7"/>
        <v>4</v>
      </c>
      <c r="J135" s="7">
        <v>2.16</v>
      </c>
      <c r="K135" s="20">
        <v>58.650786263299999</v>
      </c>
      <c r="L135" s="4">
        <v>1578546</v>
      </c>
      <c r="M135" s="4">
        <v>19488.222222222223</v>
      </c>
      <c r="N135" s="6">
        <v>21.08</v>
      </c>
      <c r="O135" s="4">
        <f t="shared" si="8"/>
        <v>5</v>
      </c>
      <c r="P135" s="7">
        <v>27905.77</v>
      </c>
    </row>
    <row r="136" spans="1:16" x14ac:dyDescent="0.25">
      <c r="A136" s="5" t="s">
        <v>133</v>
      </c>
      <c r="B136" s="5" t="s">
        <v>710</v>
      </c>
      <c r="C136" s="6">
        <v>134.67278552399998</v>
      </c>
      <c r="D136" s="4">
        <v>47</v>
      </c>
      <c r="E136" s="12">
        <f>100/D136*VLOOKUP(A136,green_blue!A:D,4,FALSE)/1000000</f>
        <v>18.469081473605026</v>
      </c>
      <c r="F136" s="12">
        <f>VLOOKUP(A136,green_blue!A:D,4,FALSE)/1000000</f>
        <v>8.6804682925943624</v>
      </c>
      <c r="G136" s="14">
        <f t="shared" si="6"/>
        <v>1</v>
      </c>
      <c r="H136" s="12">
        <v>69.147300000000001</v>
      </c>
      <c r="I136" s="4">
        <f t="shared" si="7"/>
        <v>3</v>
      </c>
      <c r="J136" s="7">
        <v>24.76</v>
      </c>
      <c r="K136" s="20">
        <v>36.895447755600003</v>
      </c>
      <c r="L136" s="4">
        <v>785732</v>
      </c>
      <c r="M136" s="4">
        <v>16717.702127659573</v>
      </c>
      <c r="N136" s="6">
        <v>17.299999999999997</v>
      </c>
      <c r="O136" s="4">
        <f t="shared" si="8"/>
        <v>4</v>
      </c>
      <c r="P136" s="7">
        <v>19840.45</v>
      </c>
    </row>
    <row r="137" spans="1:16" x14ac:dyDescent="0.25">
      <c r="A137" s="5" t="s">
        <v>134</v>
      </c>
      <c r="B137" s="5" t="s">
        <v>711</v>
      </c>
      <c r="C137" s="6">
        <v>141.35784187200002</v>
      </c>
      <c r="D137" s="4">
        <v>71</v>
      </c>
      <c r="E137" s="12">
        <f>100/D137*VLOOKUP(A137,green_blue!A:D,4,FALSE)/1000000</f>
        <v>26.025935164857355</v>
      </c>
      <c r="F137" s="12">
        <f>VLOOKUP(A137,green_blue!A:D,4,FALSE)/1000000</f>
        <v>18.478413967048724</v>
      </c>
      <c r="G137" s="14">
        <f t="shared" si="6"/>
        <v>2</v>
      </c>
      <c r="H137" s="12">
        <v>62.586100999999999</v>
      </c>
      <c r="I137" s="4">
        <f t="shared" si="7"/>
        <v>3</v>
      </c>
      <c r="J137" s="7">
        <v>0</v>
      </c>
      <c r="K137" s="20">
        <v>23.8593583573</v>
      </c>
      <c r="L137" s="4">
        <v>704203</v>
      </c>
      <c r="M137" s="4">
        <v>9918.352112676057</v>
      </c>
      <c r="N137" s="6">
        <v>15.46</v>
      </c>
      <c r="O137" s="4">
        <f t="shared" si="8"/>
        <v>3</v>
      </c>
      <c r="P137" s="7">
        <v>15996.16</v>
      </c>
    </row>
    <row r="138" spans="1:16" x14ac:dyDescent="0.25">
      <c r="A138" s="5" t="s">
        <v>135</v>
      </c>
      <c r="B138" s="5" t="s">
        <v>712</v>
      </c>
      <c r="C138" s="6">
        <v>1063.2023496900001</v>
      </c>
      <c r="D138" s="4">
        <v>91</v>
      </c>
      <c r="E138" s="12">
        <f>100/D138*VLOOKUP(A138,green_blue!A:D,4,FALSE)/1000000</f>
        <v>29.411391857531147</v>
      </c>
      <c r="F138" s="12">
        <f>VLOOKUP(A138,green_blue!A:D,4,FALSE)/1000000</f>
        <v>26.76436659035334</v>
      </c>
      <c r="G138" s="14">
        <f t="shared" si="6"/>
        <v>2</v>
      </c>
      <c r="H138" s="12">
        <v>52.934600000000003</v>
      </c>
      <c r="I138" s="4">
        <f t="shared" si="7"/>
        <v>3</v>
      </c>
      <c r="J138" s="7">
        <v>0</v>
      </c>
      <c r="K138" s="20">
        <v>35.032317907200003</v>
      </c>
      <c r="L138" s="4">
        <v>638799</v>
      </c>
      <c r="M138" s="4">
        <v>7019.7692307692305</v>
      </c>
      <c r="N138" s="6">
        <v>17.810000000000002</v>
      </c>
      <c r="O138" s="4">
        <f t="shared" si="8"/>
        <v>4</v>
      </c>
      <c r="P138" s="7">
        <v>20864.88</v>
      </c>
    </row>
    <row r="139" spans="1:16" x14ac:dyDescent="0.25">
      <c r="A139" s="5" t="s">
        <v>136</v>
      </c>
      <c r="B139" s="5" t="s">
        <v>713</v>
      </c>
      <c r="C139" s="6">
        <v>395.60512083700002</v>
      </c>
      <c r="D139" s="4">
        <v>61</v>
      </c>
      <c r="E139" s="12">
        <f>100/D139*VLOOKUP(A139,green_blue!A:D,4,FALSE)/1000000</f>
        <v>24.718623169241486</v>
      </c>
      <c r="F139" s="12">
        <f>VLOOKUP(A139,green_blue!A:D,4,FALSE)/1000000</f>
        <v>15.078360133237306</v>
      </c>
      <c r="G139" s="14">
        <f t="shared" si="6"/>
        <v>2</v>
      </c>
      <c r="H139" s="12">
        <v>64.907402000000005</v>
      </c>
      <c r="I139" s="4">
        <f t="shared" si="7"/>
        <v>3</v>
      </c>
      <c r="J139" s="7">
        <v>0</v>
      </c>
      <c r="K139" s="20">
        <v>45.560898997300001</v>
      </c>
      <c r="L139" s="4">
        <v>547731</v>
      </c>
      <c r="M139" s="4">
        <v>8979.1967213114749</v>
      </c>
      <c r="N139" s="6">
        <v>14.260000000000002</v>
      </c>
      <c r="O139" s="4">
        <f t="shared" si="8"/>
        <v>2</v>
      </c>
      <c r="P139" s="7">
        <v>13411.61</v>
      </c>
    </row>
    <row r="140" spans="1:16" x14ac:dyDescent="0.25">
      <c r="A140" s="5" t="s">
        <v>137</v>
      </c>
      <c r="B140" s="5" t="s">
        <v>714</v>
      </c>
      <c r="C140" s="6">
        <v>886.03839555100001</v>
      </c>
      <c r="D140" s="4">
        <v>60</v>
      </c>
      <c r="E140" s="12">
        <f>100/D140*VLOOKUP(A140,green_blue!A:D,4,FALSE)/1000000</f>
        <v>31.229478216928754</v>
      </c>
      <c r="F140" s="12">
        <f>VLOOKUP(A140,green_blue!A:D,4,FALSE)/1000000</f>
        <v>18.737686930157253</v>
      </c>
      <c r="G140" s="14">
        <f t="shared" si="6"/>
        <v>3</v>
      </c>
      <c r="H140" s="12">
        <v>43.942298000000001</v>
      </c>
      <c r="I140" s="4">
        <f t="shared" si="7"/>
        <v>2</v>
      </c>
      <c r="J140" s="7">
        <v>0</v>
      </c>
      <c r="K140" s="20">
        <v>30.9025497288</v>
      </c>
      <c r="L140" s="4">
        <v>398815</v>
      </c>
      <c r="M140" s="4">
        <v>6646.916666666667</v>
      </c>
      <c r="N140" s="6">
        <v>13.68</v>
      </c>
      <c r="O140" s="4">
        <f t="shared" si="8"/>
        <v>2</v>
      </c>
      <c r="P140" s="7">
        <v>16571.439999999999</v>
      </c>
    </row>
    <row r="141" spans="1:16" x14ac:dyDescent="0.25">
      <c r="A141" s="5" t="s">
        <v>138</v>
      </c>
      <c r="B141" s="5" t="s">
        <v>715</v>
      </c>
      <c r="C141" s="6">
        <v>100.51465552500001</v>
      </c>
      <c r="D141" s="4">
        <v>36</v>
      </c>
      <c r="E141" s="12">
        <f>100/D141*VLOOKUP(A141,green_blue!A:D,4,FALSE)/1000000</f>
        <v>23.23683297101293</v>
      </c>
      <c r="F141" s="12">
        <f>VLOOKUP(A141,green_blue!A:D,4,FALSE)/1000000</f>
        <v>8.3652598695646549</v>
      </c>
      <c r="G141" s="14">
        <f t="shared" si="6"/>
        <v>2</v>
      </c>
      <c r="H141" s="12">
        <v>59.791801</v>
      </c>
      <c r="I141" s="4">
        <f t="shared" si="7"/>
        <v>3</v>
      </c>
      <c r="J141" s="7">
        <v>0</v>
      </c>
      <c r="K141" s="20">
        <v>5.1234500000000001</v>
      </c>
      <c r="L141" s="4">
        <v>376953</v>
      </c>
      <c r="M141" s="4">
        <v>10470.916666666666</v>
      </c>
      <c r="N141" s="6">
        <v>13.3</v>
      </c>
      <c r="O141" s="4">
        <f t="shared" si="8"/>
        <v>2</v>
      </c>
      <c r="P141" s="7">
        <v>16310.41</v>
      </c>
    </row>
    <row r="142" spans="1:16" x14ac:dyDescent="0.25">
      <c r="A142" s="5" t="s">
        <v>139</v>
      </c>
      <c r="B142" s="5" t="s">
        <v>716</v>
      </c>
      <c r="C142" s="6">
        <v>197.445453235</v>
      </c>
      <c r="D142" s="4">
        <v>41</v>
      </c>
      <c r="E142" s="12">
        <f>100/D142*VLOOKUP(A142,green_blue!A:D,4,FALSE)/1000000</f>
        <v>22.174070720194148</v>
      </c>
      <c r="F142" s="12">
        <f>VLOOKUP(A142,green_blue!A:D,4,FALSE)/1000000</f>
        <v>9.0913689952796002</v>
      </c>
      <c r="G142" s="14">
        <f t="shared" si="6"/>
        <v>2</v>
      </c>
      <c r="H142" s="12">
        <v>57.835700000000003</v>
      </c>
      <c r="I142" s="4">
        <f t="shared" si="7"/>
        <v>3</v>
      </c>
      <c r="J142" s="7">
        <v>0</v>
      </c>
      <c r="K142" s="20">
        <v>25.122596508299999</v>
      </c>
      <c r="L142" s="4">
        <v>321713</v>
      </c>
      <c r="M142" s="4">
        <v>7846.6585365853662</v>
      </c>
      <c r="N142" s="6">
        <v>16.95</v>
      </c>
      <c r="O142" s="4">
        <f t="shared" si="8"/>
        <v>3</v>
      </c>
      <c r="P142" s="7">
        <v>17057.810000000001</v>
      </c>
    </row>
    <row r="143" spans="1:16" x14ac:dyDescent="0.25">
      <c r="A143" s="5" t="s">
        <v>140</v>
      </c>
      <c r="B143" s="5" t="s">
        <v>717</v>
      </c>
      <c r="C143" s="6">
        <v>208.57450439500002</v>
      </c>
      <c r="D143" s="4">
        <v>65</v>
      </c>
      <c r="E143" s="12">
        <f>100/D143*VLOOKUP(A143,green_blue!A:D,4,FALSE)/1000000</f>
        <v>33.436109673601734</v>
      </c>
      <c r="F143" s="12">
        <f>VLOOKUP(A143,green_blue!A:D,4,FALSE)/1000000</f>
        <v>21.733471287841127</v>
      </c>
      <c r="G143" s="14">
        <f t="shared" si="6"/>
        <v>3</v>
      </c>
      <c r="H143" s="12">
        <v>43.221099000000002</v>
      </c>
      <c r="I143" s="4">
        <f t="shared" si="7"/>
        <v>2</v>
      </c>
      <c r="J143" s="7">
        <v>0</v>
      </c>
      <c r="K143" s="20">
        <v>36.404513046200002</v>
      </c>
      <c r="L143" s="4">
        <v>368974</v>
      </c>
      <c r="M143" s="4">
        <v>5676.5230769230766</v>
      </c>
      <c r="N143" s="6">
        <v>13.7</v>
      </c>
      <c r="O143" s="4">
        <f t="shared" si="8"/>
        <v>2</v>
      </c>
      <c r="P143" s="7">
        <v>19185.59</v>
      </c>
    </row>
    <row r="144" spans="1:16" x14ac:dyDescent="0.25">
      <c r="A144" s="5" t="s">
        <v>141</v>
      </c>
      <c r="B144" s="5" t="s">
        <v>718</v>
      </c>
      <c r="C144" s="6">
        <v>220.553071074</v>
      </c>
      <c r="D144" s="4">
        <v>12</v>
      </c>
      <c r="E144" s="12">
        <f>100/D144*VLOOKUP(A144,green_blue!A:D,4,FALSE)/1000000</f>
        <v>23.570844951913109</v>
      </c>
      <c r="F144" s="12">
        <f>VLOOKUP(A144,green_blue!A:D,4,FALSE)/1000000</f>
        <v>2.8285013942295731</v>
      </c>
      <c r="G144" s="14">
        <f t="shared" si="6"/>
        <v>2</v>
      </c>
      <c r="H144" s="12">
        <v>64.393798000000004</v>
      </c>
      <c r="I144" s="4">
        <f t="shared" si="7"/>
        <v>3</v>
      </c>
      <c r="J144" s="7">
        <v>0</v>
      </c>
      <c r="K144" s="20">
        <v>4.2168528003799999</v>
      </c>
      <c r="L144" s="4">
        <v>92298</v>
      </c>
      <c r="M144" s="4">
        <v>7691.5</v>
      </c>
      <c r="N144" s="6">
        <v>16.73</v>
      </c>
      <c r="O144" s="4">
        <f t="shared" si="8"/>
        <v>3</v>
      </c>
      <c r="P144" s="7">
        <v>13239.85</v>
      </c>
    </row>
    <row r="145" spans="1:16" x14ac:dyDescent="0.25">
      <c r="A145" s="5" t="s">
        <v>142</v>
      </c>
      <c r="B145" s="5" t="s">
        <v>719</v>
      </c>
      <c r="C145" s="6">
        <v>276.80328815600001</v>
      </c>
      <c r="D145" s="4">
        <v>29</v>
      </c>
      <c r="E145" s="12">
        <f>100/D145*VLOOKUP(A145,green_blue!A:D,4,FALSE)/1000000</f>
        <v>22.046678100281625</v>
      </c>
      <c r="F145" s="12">
        <f>VLOOKUP(A145,green_blue!A:D,4,FALSE)/1000000</f>
        <v>6.3935366490816712</v>
      </c>
      <c r="G145" s="14">
        <f t="shared" si="6"/>
        <v>2</v>
      </c>
      <c r="H145" s="12">
        <v>68.313201000000007</v>
      </c>
      <c r="I145" s="4">
        <f t="shared" si="7"/>
        <v>3</v>
      </c>
      <c r="J145" s="7">
        <v>0</v>
      </c>
      <c r="K145" s="20">
        <v>49.744396071300002</v>
      </c>
      <c r="L145" s="4">
        <v>223702</v>
      </c>
      <c r="M145" s="4">
        <v>7713.8620689655172</v>
      </c>
      <c r="N145" s="6">
        <v>15.57</v>
      </c>
      <c r="O145" s="4">
        <f t="shared" si="8"/>
        <v>3</v>
      </c>
      <c r="P145" s="7">
        <v>20634.05</v>
      </c>
    </row>
    <row r="146" spans="1:16" x14ac:dyDescent="0.25">
      <c r="A146" s="5" t="s">
        <v>143</v>
      </c>
      <c r="B146" s="5" t="s">
        <v>720</v>
      </c>
      <c r="C146" s="6">
        <v>186.62545547600001</v>
      </c>
      <c r="D146" s="4">
        <v>19</v>
      </c>
      <c r="E146" s="12">
        <f>100/D146*VLOOKUP(A146,green_blue!A:D,4,FALSE)/1000000</f>
        <v>28.71871677651081</v>
      </c>
      <c r="F146" s="12">
        <f>VLOOKUP(A146,green_blue!A:D,4,FALSE)/1000000</f>
        <v>5.4565561875370534</v>
      </c>
      <c r="G146" s="14">
        <f t="shared" si="6"/>
        <v>2</v>
      </c>
      <c r="H146" s="12">
        <v>54.234999999999999</v>
      </c>
      <c r="I146" s="4">
        <f t="shared" si="7"/>
        <v>3</v>
      </c>
      <c r="J146" s="7">
        <v>0</v>
      </c>
      <c r="K146" s="20">
        <v>14.080719394600001</v>
      </c>
      <c r="L146" s="4">
        <v>209495</v>
      </c>
      <c r="M146" s="4">
        <v>11026.052631578947</v>
      </c>
      <c r="N146" s="6">
        <v>19.060000000000002</v>
      </c>
      <c r="O146" s="4">
        <f t="shared" si="8"/>
        <v>4</v>
      </c>
      <c r="P146" s="7">
        <v>14712.15</v>
      </c>
    </row>
    <row r="147" spans="1:16" x14ac:dyDescent="0.25">
      <c r="A147" s="5" t="s">
        <v>144</v>
      </c>
      <c r="B147" s="5" t="s">
        <v>721</v>
      </c>
      <c r="C147" s="6">
        <v>25.2447500231</v>
      </c>
      <c r="D147" s="4">
        <v>18</v>
      </c>
      <c r="E147" s="12">
        <f>100/D147*VLOOKUP(A147,green_blue!A:D,4,FALSE)/1000000</f>
        <v>29.238321662491288</v>
      </c>
      <c r="F147" s="12">
        <f>VLOOKUP(A147,green_blue!A:D,4,FALSE)/1000000</f>
        <v>5.2628978992484328</v>
      </c>
      <c r="G147" s="14">
        <f t="shared" si="6"/>
        <v>2</v>
      </c>
      <c r="H147" s="12">
        <v>52.653300999999999</v>
      </c>
      <c r="I147" s="4">
        <f t="shared" si="7"/>
        <v>3</v>
      </c>
      <c r="J147" s="7">
        <v>0</v>
      </c>
      <c r="K147" s="20">
        <v>38.022920069400001</v>
      </c>
      <c r="L147" s="4">
        <v>191865</v>
      </c>
      <c r="M147" s="4">
        <v>10659.166666666666</v>
      </c>
      <c r="N147" s="6">
        <v>17.82</v>
      </c>
      <c r="O147" s="4">
        <f t="shared" si="8"/>
        <v>4</v>
      </c>
      <c r="P147" s="7">
        <v>28188.99</v>
      </c>
    </row>
    <row r="148" spans="1:16" x14ac:dyDescent="0.25">
      <c r="A148" s="5" t="s">
        <v>145</v>
      </c>
      <c r="B148" s="5" t="s">
        <v>722</v>
      </c>
      <c r="C148" s="6">
        <v>34.7407286766</v>
      </c>
      <c r="D148" s="4">
        <v>23</v>
      </c>
      <c r="E148" s="12">
        <f>100/D148*VLOOKUP(A148,green_blue!A:D,4,FALSE)/1000000</f>
        <v>25.102164897899812</v>
      </c>
      <c r="F148" s="12">
        <f>VLOOKUP(A148,green_blue!A:D,4,FALSE)/1000000</f>
        <v>5.7734979265169564</v>
      </c>
      <c r="G148" s="14">
        <f t="shared" si="6"/>
        <v>2</v>
      </c>
      <c r="H148" s="12">
        <v>53.712798999999997</v>
      </c>
      <c r="I148" s="4">
        <f t="shared" si="7"/>
        <v>3</v>
      </c>
      <c r="J148" s="7">
        <v>6.12</v>
      </c>
      <c r="K148" s="20">
        <v>17.153628736000002</v>
      </c>
      <c r="L148" s="4">
        <v>183799</v>
      </c>
      <c r="M148" s="4">
        <v>7991.260869565217</v>
      </c>
      <c r="N148" s="6">
        <v>19.619999999999997</v>
      </c>
      <c r="O148" s="4">
        <f t="shared" si="8"/>
        <v>4</v>
      </c>
      <c r="P148" s="7">
        <v>12426.75</v>
      </c>
    </row>
    <row r="149" spans="1:16" x14ac:dyDescent="0.25">
      <c r="A149" s="5" t="s">
        <v>146</v>
      </c>
      <c r="B149" s="5" t="s">
        <v>723</v>
      </c>
      <c r="C149" s="6">
        <v>231.73605811300001</v>
      </c>
      <c r="D149" s="4">
        <v>24</v>
      </c>
      <c r="E149" s="12">
        <f>100/D149*VLOOKUP(A149,green_blue!A:D,4,FALSE)/1000000</f>
        <v>46.020844885035963</v>
      </c>
      <c r="F149" s="12">
        <f>VLOOKUP(A149,green_blue!A:D,4,FALSE)/1000000</f>
        <v>11.045002772408631</v>
      </c>
      <c r="G149" s="14">
        <f t="shared" si="6"/>
        <v>4</v>
      </c>
      <c r="H149" s="12">
        <v>36.598998999999999</v>
      </c>
      <c r="I149" s="4">
        <f t="shared" si="7"/>
        <v>2</v>
      </c>
      <c r="J149" s="7">
        <v>0</v>
      </c>
      <c r="K149" s="20">
        <v>26.1591631553</v>
      </c>
      <c r="L149" s="4">
        <v>73485</v>
      </c>
      <c r="M149" s="4">
        <v>3061.875</v>
      </c>
      <c r="N149" s="6">
        <v>14.129999999999999</v>
      </c>
      <c r="O149" s="4">
        <f t="shared" si="8"/>
        <v>2</v>
      </c>
      <c r="P149" s="7">
        <v>6830.78</v>
      </c>
    </row>
    <row r="150" spans="1:16" x14ac:dyDescent="0.25">
      <c r="A150" s="5" t="s">
        <v>147</v>
      </c>
      <c r="B150" s="5" t="s">
        <v>724</v>
      </c>
      <c r="C150" s="6">
        <v>1470.3329066800002</v>
      </c>
      <c r="D150" s="4">
        <v>42</v>
      </c>
      <c r="E150" s="12">
        <f>100/D150*VLOOKUP(A150,green_blue!A:D,4,FALSE)/1000000</f>
        <v>57.078060494928529</v>
      </c>
      <c r="F150" s="12">
        <f>VLOOKUP(A150,green_blue!A:D,4,FALSE)/1000000</f>
        <v>23.972785407869985</v>
      </c>
      <c r="G150" s="14">
        <f t="shared" si="6"/>
        <v>4</v>
      </c>
      <c r="H150" s="12">
        <v>30.023399000000001</v>
      </c>
      <c r="I150" s="4">
        <f t="shared" si="7"/>
        <v>2</v>
      </c>
      <c r="J150" s="7">
        <v>0</v>
      </c>
      <c r="K150" s="20">
        <v>8.6043056246600003</v>
      </c>
      <c r="L150" s="4">
        <v>139135</v>
      </c>
      <c r="M150" s="4">
        <v>3312.7380952380954</v>
      </c>
      <c r="N150" s="6">
        <v>12.98</v>
      </c>
      <c r="O150" s="4">
        <f t="shared" si="8"/>
        <v>1</v>
      </c>
      <c r="P150" s="7">
        <v>10520.31</v>
      </c>
    </row>
    <row r="151" spans="1:16" x14ac:dyDescent="0.25">
      <c r="A151" s="5" t="s">
        <v>148</v>
      </c>
      <c r="B151" s="5" t="s">
        <v>725</v>
      </c>
      <c r="C151" s="6">
        <v>79.556089386300002</v>
      </c>
      <c r="D151" s="4">
        <v>18</v>
      </c>
      <c r="E151" s="12">
        <f>100/D151*VLOOKUP(A151,green_blue!A:D,4,FALSE)/1000000</f>
        <v>28.129078344411919</v>
      </c>
      <c r="F151" s="12">
        <f>VLOOKUP(A151,green_blue!A:D,4,FALSE)/1000000</f>
        <v>5.063234101994146</v>
      </c>
      <c r="G151" s="14">
        <f t="shared" si="6"/>
        <v>2</v>
      </c>
      <c r="H151" s="12">
        <v>57.939799999999998</v>
      </c>
      <c r="I151" s="4">
        <f t="shared" si="7"/>
        <v>3</v>
      </c>
      <c r="J151" s="7">
        <v>0</v>
      </c>
      <c r="K151" s="20">
        <v>26.462543655499999</v>
      </c>
      <c r="L151" s="4">
        <v>141568</v>
      </c>
      <c r="M151" s="4">
        <v>7864.8888888888887</v>
      </c>
      <c r="N151" s="6">
        <v>15.94</v>
      </c>
      <c r="O151" s="4">
        <f t="shared" si="8"/>
        <v>3</v>
      </c>
      <c r="P151" s="7">
        <v>17404.02</v>
      </c>
    </row>
    <row r="152" spans="1:16" x14ac:dyDescent="0.25">
      <c r="A152" s="5" t="s">
        <v>149</v>
      </c>
      <c r="B152" s="5" t="s">
        <v>726</v>
      </c>
      <c r="C152" s="6">
        <v>41.329513505000001</v>
      </c>
      <c r="D152" s="4">
        <v>16</v>
      </c>
      <c r="E152" s="12">
        <f>100/D152*VLOOKUP(A152,green_blue!A:D,4,FALSE)/1000000</f>
        <v>24.53605348083957</v>
      </c>
      <c r="F152" s="12">
        <f>VLOOKUP(A152,green_blue!A:D,4,FALSE)/1000000</f>
        <v>3.9257685569343312</v>
      </c>
      <c r="G152" s="14">
        <f t="shared" si="6"/>
        <v>2</v>
      </c>
      <c r="H152" s="12">
        <v>67.436301999999998</v>
      </c>
      <c r="I152" s="4">
        <f t="shared" si="7"/>
        <v>3</v>
      </c>
      <c r="J152" s="7">
        <v>0</v>
      </c>
      <c r="K152" s="20">
        <v>25.7315942275</v>
      </c>
      <c r="L152" s="4">
        <v>352317</v>
      </c>
      <c r="M152" s="4">
        <v>22019.8125</v>
      </c>
      <c r="N152" s="6">
        <v>21.35</v>
      </c>
      <c r="O152" s="4">
        <f t="shared" si="8"/>
        <v>5</v>
      </c>
      <c r="P152" s="7" t="e">
        <v>#N/A</v>
      </c>
    </row>
    <row r="153" spans="1:16" x14ac:dyDescent="0.25">
      <c r="A153" s="5" t="s">
        <v>150</v>
      </c>
      <c r="B153" s="5" t="s">
        <v>727</v>
      </c>
      <c r="C153" s="6">
        <v>1255.22495916</v>
      </c>
      <c r="D153" s="4">
        <v>69</v>
      </c>
      <c r="E153" s="12">
        <f>100/D153*VLOOKUP(A153,green_blue!A:D,4,FALSE)/1000000</f>
        <v>43.848677665894606</v>
      </c>
      <c r="F153" s="12">
        <f>VLOOKUP(A153,green_blue!A:D,4,FALSE)/1000000</f>
        <v>30.255587589467279</v>
      </c>
      <c r="G153" s="14">
        <f t="shared" si="6"/>
        <v>4</v>
      </c>
      <c r="H153" s="12">
        <v>36.190199999999997</v>
      </c>
      <c r="I153" s="4">
        <f t="shared" si="7"/>
        <v>2</v>
      </c>
      <c r="J153" s="7">
        <v>0</v>
      </c>
      <c r="K153" s="20">
        <v>27.203220098799999</v>
      </c>
      <c r="L153" s="4">
        <v>319692</v>
      </c>
      <c r="M153" s="4">
        <v>4633.217391304348</v>
      </c>
      <c r="N153" s="6">
        <v>15.14</v>
      </c>
      <c r="O153" s="4">
        <f t="shared" si="8"/>
        <v>3</v>
      </c>
      <c r="P153" s="7" t="e">
        <v>#N/A</v>
      </c>
    </row>
    <row r="154" spans="1:16" x14ac:dyDescent="0.25">
      <c r="A154" s="5" t="s">
        <v>151</v>
      </c>
      <c r="B154" s="5" t="s">
        <v>728</v>
      </c>
      <c r="C154" s="6">
        <v>200.86661290400002</v>
      </c>
      <c r="D154" s="4">
        <v>47</v>
      </c>
      <c r="E154" s="12">
        <f>100/D154*VLOOKUP(A154,green_blue!A:D,4,FALSE)/1000000</f>
        <v>29.336608007785696</v>
      </c>
      <c r="F154" s="12">
        <f>VLOOKUP(A154,green_blue!A:D,4,FALSE)/1000000</f>
        <v>13.788205763659278</v>
      </c>
      <c r="G154" s="14">
        <f t="shared" si="6"/>
        <v>2</v>
      </c>
      <c r="H154" s="12">
        <v>56.4221</v>
      </c>
      <c r="I154" s="4">
        <f t="shared" si="7"/>
        <v>3</v>
      </c>
      <c r="J154" s="7">
        <v>1.28</v>
      </c>
      <c r="K154" s="20">
        <v>29.9666818227</v>
      </c>
      <c r="L154" s="4">
        <v>310330</v>
      </c>
      <c r="M154" s="4">
        <v>6602.7659574468089</v>
      </c>
      <c r="N154" s="6">
        <v>15.950000000000001</v>
      </c>
      <c r="O154" s="4">
        <f t="shared" si="8"/>
        <v>3</v>
      </c>
      <c r="P154" s="7" t="e">
        <v>#N/A</v>
      </c>
    </row>
    <row r="155" spans="1:16" x14ac:dyDescent="0.25">
      <c r="A155" s="5" t="s">
        <v>152</v>
      </c>
      <c r="B155" s="5" t="s">
        <v>729</v>
      </c>
      <c r="C155" s="6">
        <v>108.972944447</v>
      </c>
      <c r="D155" s="4">
        <v>53</v>
      </c>
      <c r="E155" s="12">
        <f>100/D155*VLOOKUP(A155,green_blue!A:D,4,FALSE)/1000000</f>
        <v>31.881692726889252</v>
      </c>
      <c r="F155" s="12">
        <f>VLOOKUP(A155,green_blue!A:D,4,FALSE)/1000000</f>
        <v>16.897297145251304</v>
      </c>
      <c r="G155" s="14">
        <f t="shared" si="6"/>
        <v>3</v>
      </c>
      <c r="H155" s="12">
        <v>45.590300999999997</v>
      </c>
      <c r="I155" s="4">
        <f t="shared" si="7"/>
        <v>2</v>
      </c>
      <c r="J155" s="7">
        <v>0</v>
      </c>
      <c r="K155" s="20">
        <v>21.094359118900002</v>
      </c>
      <c r="L155" s="4">
        <v>292059</v>
      </c>
      <c r="M155" s="4">
        <v>5510.5471698113206</v>
      </c>
      <c r="N155" s="6">
        <v>15.95</v>
      </c>
      <c r="O155" s="4">
        <f t="shared" si="8"/>
        <v>3</v>
      </c>
      <c r="P155" s="7" t="e">
        <v>#N/A</v>
      </c>
    </row>
    <row r="156" spans="1:16" x14ac:dyDescent="0.25">
      <c r="A156" s="5" t="s">
        <v>153</v>
      </c>
      <c r="B156" s="5" t="s">
        <v>730</v>
      </c>
      <c r="C156" s="6">
        <v>181.61098415999999</v>
      </c>
      <c r="D156" s="4">
        <v>35</v>
      </c>
      <c r="E156" s="12">
        <f>100/D156*VLOOKUP(A156,green_blue!A:D,4,FALSE)/1000000</f>
        <v>31.353855855334444</v>
      </c>
      <c r="F156" s="12">
        <f>VLOOKUP(A156,green_blue!A:D,4,FALSE)/1000000</f>
        <v>10.973849549367054</v>
      </c>
      <c r="G156" s="14">
        <f t="shared" si="6"/>
        <v>3</v>
      </c>
      <c r="H156" s="12">
        <v>51.542999000000002</v>
      </c>
      <c r="I156" s="4">
        <f t="shared" si="7"/>
        <v>3</v>
      </c>
      <c r="J156" s="7">
        <v>4.0999999999999996</v>
      </c>
      <c r="K156" s="20">
        <v>17.3988294223</v>
      </c>
      <c r="L156" s="4">
        <v>271039</v>
      </c>
      <c r="M156" s="4">
        <v>7743.971428571429</v>
      </c>
      <c r="N156" s="6">
        <v>20.65</v>
      </c>
      <c r="O156" s="4">
        <f t="shared" si="8"/>
        <v>5</v>
      </c>
      <c r="P156" s="7" t="e">
        <v>#N/A</v>
      </c>
    </row>
    <row r="157" spans="1:16" x14ac:dyDescent="0.25">
      <c r="A157" s="5" t="s">
        <v>154</v>
      </c>
      <c r="B157" s="5" t="s">
        <v>731</v>
      </c>
      <c r="C157" s="6">
        <v>13.627054881999999</v>
      </c>
      <c r="D157" s="4">
        <v>14</v>
      </c>
      <c r="E157" s="12">
        <f>100/D157*VLOOKUP(A157,green_blue!A:D,4,FALSE)/1000000</f>
        <v>9.8827601158413714</v>
      </c>
      <c r="F157" s="12">
        <f>VLOOKUP(A157,green_blue!A:D,4,FALSE)/1000000</f>
        <v>1.383586416217792</v>
      </c>
      <c r="G157" s="14">
        <f t="shared" si="6"/>
        <v>1</v>
      </c>
      <c r="H157" s="12">
        <v>79.697997999999998</v>
      </c>
      <c r="I157" s="4">
        <f t="shared" si="7"/>
        <v>4</v>
      </c>
      <c r="J157" s="7">
        <v>0</v>
      </c>
      <c r="K157" s="20">
        <v>69.586250006599997</v>
      </c>
      <c r="L157" s="4">
        <v>250536</v>
      </c>
      <c r="M157" s="4">
        <v>17895.428571428572</v>
      </c>
      <c r="N157" s="6">
        <v>17.75</v>
      </c>
      <c r="O157" s="4">
        <f t="shared" si="8"/>
        <v>4</v>
      </c>
      <c r="P157" s="7" t="e">
        <v>#N/A</v>
      </c>
    </row>
    <row r="158" spans="1:16" x14ac:dyDescent="0.25">
      <c r="A158" s="5" t="s">
        <v>155</v>
      </c>
      <c r="B158" s="5" t="s">
        <v>732</v>
      </c>
      <c r="C158" s="6">
        <v>150.56110368099999</v>
      </c>
      <c r="D158" s="4">
        <v>25</v>
      </c>
      <c r="E158" s="12">
        <f>100/D158*VLOOKUP(A158,green_blue!A:D,4,FALSE)/1000000</f>
        <v>20.252733134561428</v>
      </c>
      <c r="F158" s="12">
        <f>VLOOKUP(A158,green_blue!A:D,4,FALSE)/1000000</f>
        <v>5.063183283640357</v>
      </c>
      <c r="G158" s="14">
        <f t="shared" si="6"/>
        <v>2</v>
      </c>
      <c r="H158" s="12">
        <v>72.136099999999999</v>
      </c>
      <c r="I158" s="4">
        <f t="shared" si="7"/>
        <v>3</v>
      </c>
      <c r="J158" s="7">
        <v>0</v>
      </c>
      <c r="K158" s="20">
        <v>10.5678</v>
      </c>
      <c r="L158" s="4">
        <v>219446</v>
      </c>
      <c r="M158" s="4">
        <v>8777.84</v>
      </c>
      <c r="N158" s="6">
        <v>14.25</v>
      </c>
      <c r="O158" s="4">
        <f t="shared" si="8"/>
        <v>2</v>
      </c>
      <c r="P158" s="7" t="e">
        <v>#N/A</v>
      </c>
    </row>
    <row r="159" spans="1:16" x14ac:dyDescent="0.25">
      <c r="A159" s="5" t="s">
        <v>156</v>
      </c>
      <c r="B159" s="5" t="s">
        <v>733</v>
      </c>
      <c r="C159" s="6">
        <v>88.044153835700001</v>
      </c>
      <c r="D159" s="4">
        <v>21</v>
      </c>
      <c r="E159" s="12" t="e">
        <f>100/D159*VLOOKUP(A159,green_blue!A:D,4,FALSE)/1000000</f>
        <v>#N/A</v>
      </c>
      <c r="F159" s="12" t="e">
        <f>VLOOKUP(A159,green_blue!A:D,4,FALSE)/1000000</f>
        <v>#N/A</v>
      </c>
      <c r="G159" s="14" t="e">
        <f t="shared" si="6"/>
        <v>#N/A</v>
      </c>
      <c r="H159" s="12">
        <v>61.169398999999999</v>
      </c>
      <c r="I159" s="4">
        <f t="shared" si="7"/>
        <v>3</v>
      </c>
      <c r="J159" s="7">
        <v>0</v>
      </c>
      <c r="K159" s="20">
        <v>21.992452883799999</v>
      </c>
      <c r="L159" s="4" t="e">
        <v>#N/A</v>
      </c>
      <c r="M159" s="4" t="e">
        <v>#N/A</v>
      </c>
      <c r="N159" s="6" t="e">
        <v>#N/A</v>
      </c>
      <c r="O159" s="4" t="e">
        <f t="shared" si="8"/>
        <v>#N/A</v>
      </c>
      <c r="P159" s="7" t="e">
        <v>#N/A</v>
      </c>
    </row>
    <row r="160" spans="1:16" x14ac:dyDescent="0.25">
      <c r="A160" s="5" t="s">
        <v>157</v>
      </c>
      <c r="B160" s="5" t="s">
        <v>734</v>
      </c>
      <c r="C160" s="6">
        <v>37.639948639099998</v>
      </c>
      <c r="D160" s="4">
        <v>18</v>
      </c>
      <c r="E160" s="12" t="e">
        <f>100/D160*VLOOKUP(A160,green_blue!A:D,4,FALSE)/1000000</f>
        <v>#N/A</v>
      </c>
      <c r="F160" s="12" t="e">
        <f>VLOOKUP(A160,green_blue!A:D,4,FALSE)/1000000</f>
        <v>#N/A</v>
      </c>
      <c r="G160" s="14" t="e">
        <f t="shared" si="6"/>
        <v>#N/A</v>
      </c>
      <c r="H160" s="12">
        <v>79.044998000000007</v>
      </c>
      <c r="I160" s="4">
        <f t="shared" si="7"/>
        <v>4</v>
      </c>
      <c r="J160" s="7">
        <v>14.91</v>
      </c>
      <c r="K160" s="20">
        <v>16.897500864600001</v>
      </c>
      <c r="L160" s="4" t="e">
        <v>#N/A</v>
      </c>
      <c r="M160" s="4" t="e">
        <v>#N/A</v>
      </c>
      <c r="N160" s="6" t="e">
        <v>#N/A</v>
      </c>
      <c r="O160" s="4" t="e">
        <f t="shared" si="8"/>
        <v>#N/A</v>
      </c>
      <c r="P160" s="7" t="e">
        <v>#N/A</v>
      </c>
    </row>
    <row r="161" spans="1:16" x14ac:dyDescent="0.25">
      <c r="A161" s="5" t="s">
        <v>158</v>
      </c>
      <c r="B161" s="5" t="s">
        <v>735</v>
      </c>
      <c r="C161" s="6">
        <v>20.948432368500001</v>
      </c>
      <c r="D161" s="4">
        <v>13</v>
      </c>
      <c r="E161" s="12">
        <f>100/D161*VLOOKUP(A161,green_blue!A:D,4,FALSE)/1000000</f>
        <v>16.189119005573971</v>
      </c>
      <c r="F161" s="12">
        <f>VLOOKUP(A161,green_blue!A:D,4,FALSE)/1000000</f>
        <v>2.1045854707246163</v>
      </c>
      <c r="G161" s="14">
        <f t="shared" si="6"/>
        <v>1</v>
      </c>
      <c r="H161" s="12">
        <v>80.713797999999997</v>
      </c>
      <c r="I161" s="4">
        <f t="shared" si="7"/>
        <v>4</v>
      </c>
      <c r="J161" s="7">
        <v>7.43</v>
      </c>
      <c r="K161" s="20">
        <v>20.855788395600001</v>
      </c>
      <c r="L161" s="4" t="e">
        <v>#N/A</v>
      </c>
      <c r="M161" s="4" t="e">
        <v>#N/A</v>
      </c>
      <c r="N161" s="6" t="e">
        <v>#N/A</v>
      </c>
      <c r="O161" s="4" t="e">
        <f t="shared" si="8"/>
        <v>#N/A</v>
      </c>
      <c r="P161" s="7" t="e">
        <v>#N/A</v>
      </c>
    </row>
    <row r="162" spans="1:16" x14ac:dyDescent="0.25">
      <c r="A162" s="5" t="s">
        <v>159</v>
      </c>
      <c r="B162" s="5" t="s">
        <v>736</v>
      </c>
      <c r="C162" s="6">
        <v>45.367972838</v>
      </c>
      <c r="D162" s="4">
        <v>14</v>
      </c>
      <c r="E162" s="12">
        <f>100/D162*VLOOKUP(A162,green_blue!A:D,4,FALSE)/1000000</f>
        <v>22.882946852180012</v>
      </c>
      <c r="F162" s="12">
        <f>VLOOKUP(A162,green_blue!A:D,4,FALSE)/1000000</f>
        <v>3.2036125593052014</v>
      </c>
      <c r="G162" s="14">
        <f t="shared" si="6"/>
        <v>2</v>
      </c>
      <c r="H162" s="12">
        <v>56.213000999999998</v>
      </c>
      <c r="I162" s="4">
        <f t="shared" si="7"/>
        <v>3</v>
      </c>
      <c r="J162" s="7">
        <v>0</v>
      </c>
      <c r="K162" s="20">
        <v>6.4311741090199996</v>
      </c>
      <c r="L162" s="4" t="e">
        <v>#N/A</v>
      </c>
      <c r="M162" s="4" t="e">
        <v>#N/A</v>
      </c>
      <c r="N162" s="6" t="e">
        <v>#N/A</v>
      </c>
      <c r="O162" s="4" t="e">
        <f t="shared" si="8"/>
        <v>#N/A</v>
      </c>
      <c r="P162" s="7" t="e">
        <v>#N/A</v>
      </c>
    </row>
    <row r="163" spans="1:16" x14ac:dyDescent="0.25">
      <c r="A163" s="5" t="s">
        <v>160</v>
      </c>
      <c r="B163" s="5" t="s">
        <v>737</v>
      </c>
      <c r="C163" s="6">
        <v>326.17337504</v>
      </c>
      <c r="D163" s="4">
        <v>43</v>
      </c>
      <c r="E163" s="12" t="e">
        <f>100/D163*VLOOKUP(A163,green_blue!A:D,4,FALSE)/1000000</f>
        <v>#N/A</v>
      </c>
      <c r="F163" s="12" t="e">
        <f>VLOOKUP(A163,green_blue!A:D,4,FALSE)/1000000</f>
        <v>#N/A</v>
      </c>
      <c r="G163" s="14" t="e">
        <f t="shared" si="6"/>
        <v>#N/A</v>
      </c>
      <c r="H163" s="12">
        <v>35.489299000000003</v>
      </c>
      <c r="I163" s="4">
        <f t="shared" si="7"/>
        <v>2</v>
      </c>
      <c r="J163" s="7">
        <v>1.69</v>
      </c>
      <c r="K163" s="20">
        <v>25.925283311699999</v>
      </c>
      <c r="L163" s="4" t="e">
        <v>#N/A</v>
      </c>
      <c r="M163" s="4" t="e">
        <v>#N/A</v>
      </c>
      <c r="N163" s="6" t="e">
        <v>#N/A</v>
      </c>
      <c r="O163" s="4" t="e">
        <f t="shared" si="8"/>
        <v>#N/A</v>
      </c>
      <c r="P163" s="7" t="e">
        <v>#N/A</v>
      </c>
    </row>
    <row r="164" spans="1:16" x14ac:dyDescent="0.25">
      <c r="A164" s="5" t="s">
        <v>161</v>
      </c>
      <c r="B164" s="5" t="s">
        <v>738</v>
      </c>
      <c r="C164" s="6">
        <v>558.15861685800007</v>
      </c>
      <c r="D164" s="4">
        <v>52</v>
      </c>
      <c r="E164" s="12" t="e">
        <f>100/D164*VLOOKUP(A164,green_blue!A:D,4,FALSE)/1000000</f>
        <v>#N/A</v>
      </c>
      <c r="F164" s="12" t="e">
        <f>VLOOKUP(A164,green_blue!A:D,4,FALSE)/1000000</f>
        <v>#N/A</v>
      </c>
      <c r="G164" s="14" t="e">
        <f t="shared" si="6"/>
        <v>#N/A</v>
      </c>
      <c r="H164" s="12">
        <v>47.725799000000002</v>
      </c>
      <c r="I164" s="4">
        <f t="shared" si="7"/>
        <v>2</v>
      </c>
      <c r="J164" s="7">
        <v>3.04</v>
      </c>
      <c r="K164" s="20">
        <v>33.431629008000002</v>
      </c>
      <c r="L164" s="4" t="e">
        <v>#N/A</v>
      </c>
      <c r="M164" s="4" t="e">
        <v>#N/A</v>
      </c>
      <c r="N164" s="6" t="e">
        <v>#N/A</v>
      </c>
      <c r="O164" s="4" t="e">
        <f t="shared" si="8"/>
        <v>#N/A</v>
      </c>
      <c r="P164" s="7" t="e">
        <v>#N/A</v>
      </c>
    </row>
    <row r="165" spans="1:16" x14ac:dyDescent="0.25">
      <c r="A165" s="5" t="s">
        <v>162</v>
      </c>
      <c r="B165" s="5" t="s">
        <v>739</v>
      </c>
      <c r="C165" s="6">
        <v>37.526024162600002</v>
      </c>
      <c r="D165" s="4">
        <v>17</v>
      </c>
      <c r="E165" s="12">
        <f>100/D165*VLOOKUP(A165,green_blue!A:D,4,FALSE)/1000000</f>
        <v>17.550335774986941</v>
      </c>
      <c r="F165" s="12">
        <f>VLOOKUP(A165,green_blue!A:D,4,FALSE)/1000000</f>
        <v>2.9835570817477799</v>
      </c>
      <c r="G165" s="14">
        <f t="shared" si="6"/>
        <v>1</v>
      </c>
      <c r="H165" s="12">
        <v>74.835196999999994</v>
      </c>
      <c r="I165" s="4">
        <f t="shared" si="7"/>
        <v>3</v>
      </c>
      <c r="J165" s="7">
        <v>0</v>
      </c>
      <c r="K165" s="20">
        <v>6.8748548537199996</v>
      </c>
      <c r="L165" s="4" t="e">
        <v>#N/A</v>
      </c>
      <c r="M165" s="4" t="e">
        <v>#N/A</v>
      </c>
      <c r="N165" s="6" t="e">
        <v>#N/A</v>
      </c>
      <c r="O165" s="4" t="e">
        <f t="shared" si="8"/>
        <v>#N/A</v>
      </c>
      <c r="P165" s="7" t="e">
        <v>#N/A</v>
      </c>
    </row>
    <row r="166" spans="1:16" x14ac:dyDescent="0.25">
      <c r="A166" s="5" t="s">
        <v>163</v>
      </c>
      <c r="B166" s="5" t="s">
        <v>740</v>
      </c>
      <c r="C166" s="6">
        <v>1188.1039975799999</v>
      </c>
      <c r="D166" s="4">
        <v>27</v>
      </c>
      <c r="E166" s="12" t="e">
        <f>100/D166*VLOOKUP(A166,green_blue!A:D,4,FALSE)/1000000</f>
        <v>#N/A</v>
      </c>
      <c r="F166" s="12" t="e">
        <f>VLOOKUP(A166,green_blue!A:D,4,FALSE)/1000000</f>
        <v>#N/A</v>
      </c>
      <c r="G166" s="14" t="e">
        <f t="shared" si="6"/>
        <v>#N/A</v>
      </c>
      <c r="H166" s="12">
        <v>63.383398999999997</v>
      </c>
      <c r="I166" s="4">
        <f t="shared" si="7"/>
        <v>3</v>
      </c>
      <c r="J166" s="7">
        <v>0</v>
      </c>
      <c r="K166" s="20">
        <v>6.6022890651899999</v>
      </c>
      <c r="L166" s="4" t="e">
        <v>#N/A</v>
      </c>
      <c r="M166" s="4" t="e">
        <v>#N/A</v>
      </c>
      <c r="N166" s="6" t="e">
        <v>#N/A</v>
      </c>
      <c r="O166" s="4" t="e">
        <f t="shared" si="8"/>
        <v>#N/A</v>
      </c>
      <c r="P166" s="7" t="e">
        <v>#N/A</v>
      </c>
    </row>
    <row r="167" spans="1:16" x14ac:dyDescent="0.25">
      <c r="A167" s="5" t="s">
        <v>164</v>
      </c>
      <c r="B167" s="5" t="s">
        <v>741</v>
      </c>
      <c r="C167" s="6">
        <v>39.396384704000006</v>
      </c>
      <c r="D167" s="4">
        <v>17</v>
      </c>
      <c r="E167" s="12">
        <f>100/D167*VLOOKUP(A167,green_blue!A:D,4,FALSE)/1000000</f>
        <v>17.487057927051907</v>
      </c>
      <c r="F167" s="12">
        <f>VLOOKUP(A167,green_blue!A:D,4,FALSE)/1000000</f>
        <v>2.9727998475988238</v>
      </c>
      <c r="G167" s="14">
        <f t="shared" si="6"/>
        <v>1</v>
      </c>
      <c r="H167" s="12">
        <v>71.589400999999995</v>
      </c>
      <c r="I167" s="4">
        <f t="shared" si="7"/>
        <v>3</v>
      </c>
      <c r="J167" s="7">
        <v>0</v>
      </c>
      <c r="K167" s="20">
        <v>3.3898773398399999</v>
      </c>
      <c r="L167" s="4" t="e">
        <v>#N/A</v>
      </c>
      <c r="M167" s="4" t="e">
        <v>#N/A</v>
      </c>
      <c r="N167" s="6" t="e">
        <v>#N/A</v>
      </c>
      <c r="O167" s="4" t="e">
        <f t="shared" si="8"/>
        <v>#N/A</v>
      </c>
      <c r="P167" s="7" t="e">
        <v>#N/A</v>
      </c>
    </row>
    <row r="168" spans="1:16" x14ac:dyDescent="0.25">
      <c r="A168" s="5" t="s">
        <v>165</v>
      </c>
      <c r="B168" s="5" t="s">
        <v>742</v>
      </c>
      <c r="C168" s="6">
        <v>60.800307703400001</v>
      </c>
      <c r="D168" s="4">
        <v>19</v>
      </c>
      <c r="E168" s="12" t="e">
        <f>100/D168*VLOOKUP(A168,green_blue!A:D,4,FALSE)/1000000</f>
        <v>#N/A</v>
      </c>
      <c r="F168" s="12" t="e">
        <f>VLOOKUP(A168,green_blue!A:D,4,FALSE)/1000000</f>
        <v>#N/A</v>
      </c>
      <c r="G168" s="14" t="e">
        <f t="shared" si="6"/>
        <v>#N/A</v>
      </c>
      <c r="H168" s="12">
        <v>43.435397999999999</v>
      </c>
      <c r="I168" s="4">
        <f t="shared" si="7"/>
        <v>2</v>
      </c>
      <c r="J168" s="7">
        <v>0</v>
      </c>
      <c r="K168" s="20">
        <v>14.185166544599999</v>
      </c>
      <c r="L168" s="4" t="e">
        <v>#N/A</v>
      </c>
      <c r="M168" s="4" t="e">
        <v>#N/A</v>
      </c>
      <c r="N168" s="6" t="e">
        <v>#N/A</v>
      </c>
      <c r="O168" s="4" t="e">
        <f t="shared" si="8"/>
        <v>#N/A</v>
      </c>
      <c r="P168" s="7" t="e">
        <v>#N/A</v>
      </c>
    </row>
    <row r="169" spans="1:16" x14ac:dyDescent="0.25">
      <c r="A169" s="5" t="s">
        <v>166</v>
      </c>
      <c r="B169" s="5" t="s">
        <v>743</v>
      </c>
      <c r="C169" s="6">
        <v>87.6961187868</v>
      </c>
      <c r="D169" s="4">
        <v>29</v>
      </c>
      <c r="E169" s="12">
        <f>100/D169*VLOOKUP(A169,green_blue!A:D,4,FALSE)/1000000</f>
        <v>26.48136355031426</v>
      </c>
      <c r="F169" s="12">
        <f>VLOOKUP(A169,green_blue!A:D,4,FALSE)/1000000</f>
        <v>7.6795954295911359</v>
      </c>
      <c r="G169" s="14">
        <f t="shared" si="6"/>
        <v>2</v>
      </c>
      <c r="H169" s="12">
        <v>61.070898999999997</v>
      </c>
      <c r="I169" s="4">
        <f t="shared" si="7"/>
        <v>3</v>
      </c>
      <c r="J169" s="7">
        <v>0</v>
      </c>
      <c r="K169" s="20">
        <v>21.850057896399999</v>
      </c>
      <c r="L169" s="4" t="e">
        <v>#N/A</v>
      </c>
      <c r="M169" s="4" t="e">
        <v>#N/A</v>
      </c>
      <c r="N169" s="6" t="e">
        <v>#N/A</v>
      </c>
      <c r="O169" s="4" t="e">
        <f t="shared" si="8"/>
        <v>#N/A</v>
      </c>
      <c r="P169" s="7" t="e">
        <v>#N/A</v>
      </c>
    </row>
    <row r="170" spans="1:16" x14ac:dyDescent="0.25">
      <c r="A170" s="5" t="s">
        <v>167</v>
      </c>
      <c r="B170" s="5" t="s">
        <v>744</v>
      </c>
      <c r="C170" s="6">
        <v>70.302545448500013</v>
      </c>
      <c r="D170" s="4">
        <v>21</v>
      </c>
      <c r="E170" s="12">
        <f>100/D170*VLOOKUP(A170,green_blue!A:D,4,FALSE)/1000000</f>
        <v>17.366334952110712</v>
      </c>
      <c r="F170" s="12">
        <f>VLOOKUP(A170,green_blue!A:D,4,FALSE)/1000000</f>
        <v>3.6469303399432493</v>
      </c>
      <c r="G170" s="14">
        <f t="shared" si="6"/>
        <v>1</v>
      </c>
      <c r="H170" s="12">
        <v>70.664000999999999</v>
      </c>
      <c r="I170" s="4">
        <f t="shared" si="7"/>
        <v>3</v>
      </c>
      <c r="J170" s="7">
        <v>0</v>
      </c>
      <c r="K170" s="20">
        <v>23.965902130300002</v>
      </c>
      <c r="L170" s="4" t="e">
        <v>#N/A</v>
      </c>
      <c r="M170" s="4" t="e">
        <v>#N/A</v>
      </c>
      <c r="N170" s="6" t="e">
        <v>#N/A</v>
      </c>
      <c r="O170" s="4" t="e">
        <f t="shared" si="8"/>
        <v>#N/A</v>
      </c>
      <c r="P170" s="7" t="e">
        <v>#N/A</v>
      </c>
    </row>
    <row r="171" spans="1:16" x14ac:dyDescent="0.25">
      <c r="A171" s="5" t="s">
        <v>168</v>
      </c>
      <c r="B171" s="5" t="s">
        <v>745</v>
      </c>
      <c r="C171" s="6">
        <v>43.066271128700002</v>
      </c>
      <c r="D171" s="4">
        <v>20</v>
      </c>
      <c r="E171" s="12">
        <f>100/D171*VLOOKUP(A171,green_blue!A:D,4,FALSE)/1000000</f>
        <v>35.128162779144319</v>
      </c>
      <c r="F171" s="12">
        <f>VLOOKUP(A171,green_blue!A:D,4,FALSE)/1000000</f>
        <v>7.0256325558288637</v>
      </c>
      <c r="G171" s="14">
        <f t="shared" si="6"/>
        <v>3</v>
      </c>
      <c r="H171" s="12">
        <v>55.405700000000003</v>
      </c>
      <c r="I171" s="4">
        <f t="shared" si="7"/>
        <v>3</v>
      </c>
      <c r="J171" s="7">
        <v>0</v>
      </c>
      <c r="K171" s="20">
        <v>1.0524100628899999</v>
      </c>
      <c r="L171" s="4" t="e">
        <v>#N/A</v>
      </c>
      <c r="M171" s="4" t="e">
        <v>#N/A</v>
      </c>
      <c r="N171" s="6" t="e">
        <v>#N/A</v>
      </c>
      <c r="O171" s="4" t="e">
        <f t="shared" si="8"/>
        <v>#N/A</v>
      </c>
      <c r="P171" s="7" t="e">
        <v>#N/A</v>
      </c>
    </row>
    <row r="172" spans="1:16" x14ac:dyDescent="0.25">
      <c r="A172" s="5" t="s">
        <v>169</v>
      </c>
      <c r="B172" s="5" t="s">
        <v>746</v>
      </c>
      <c r="C172" s="6">
        <v>296.30505828299999</v>
      </c>
      <c r="D172" s="4">
        <v>20</v>
      </c>
      <c r="E172" s="12" t="e">
        <f>100/D172*VLOOKUP(A172,green_blue!A:D,4,FALSE)/1000000</f>
        <v>#N/A</v>
      </c>
      <c r="F172" s="12" t="e">
        <f>VLOOKUP(A172,green_blue!A:D,4,FALSE)/1000000</f>
        <v>#N/A</v>
      </c>
      <c r="G172" s="14" t="e">
        <f t="shared" si="6"/>
        <v>#N/A</v>
      </c>
      <c r="H172" s="12">
        <v>56.799098000000001</v>
      </c>
      <c r="I172" s="4">
        <f t="shared" si="7"/>
        <v>3</v>
      </c>
      <c r="J172" s="7">
        <v>0.68</v>
      </c>
      <c r="K172" s="20">
        <v>41.068381705599997</v>
      </c>
      <c r="L172" s="4" t="e">
        <v>#N/A</v>
      </c>
      <c r="M172" s="4" t="e">
        <v>#N/A</v>
      </c>
      <c r="N172" s="6" t="e">
        <v>#N/A</v>
      </c>
      <c r="O172" s="4" t="e">
        <f t="shared" si="8"/>
        <v>#N/A</v>
      </c>
      <c r="P172" s="7" t="e">
        <v>#N/A</v>
      </c>
    </row>
    <row r="173" spans="1:16" x14ac:dyDescent="0.25">
      <c r="A173" s="5" t="s">
        <v>170</v>
      </c>
      <c r="B173" s="5" t="s">
        <v>747</v>
      </c>
      <c r="C173" s="6">
        <v>107.10665227</v>
      </c>
      <c r="D173" s="4">
        <v>30</v>
      </c>
      <c r="E173" s="12" t="e">
        <f>100/D173*VLOOKUP(A173,green_blue!A:D,4,FALSE)/1000000</f>
        <v>#N/A</v>
      </c>
      <c r="F173" s="12" t="e">
        <f>VLOOKUP(A173,green_blue!A:D,4,FALSE)/1000000</f>
        <v>#N/A</v>
      </c>
      <c r="G173" s="14" t="e">
        <f t="shared" si="6"/>
        <v>#N/A</v>
      </c>
      <c r="H173" s="12">
        <v>59.724201000000001</v>
      </c>
      <c r="I173" s="4">
        <f t="shared" si="7"/>
        <v>3</v>
      </c>
      <c r="J173" s="7">
        <v>0</v>
      </c>
      <c r="K173" s="20">
        <v>26.099592599099999</v>
      </c>
      <c r="L173" s="4" t="e">
        <v>#N/A</v>
      </c>
      <c r="M173" s="4" t="e">
        <v>#N/A</v>
      </c>
      <c r="N173" s="6" t="e">
        <v>#N/A</v>
      </c>
      <c r="O173" s="4" t="e">
        <f t="shared" si="8"/>
        <v>#N/A</v>
      </c>
      <c r="P173" s="7" t="e">
        <v>#N/A</v>
      </c>
    </row>
    <row r="174" spans="1:16" x14ac:dyDescent="0.25">
      <c r="A174" s="5" t="s">
        <v>171</v>
      </c>
      <c r="B174" s="5" t="s">
        <v>748</v>
      </c>
      <c r="C174" s="6">
        <v>39.375854896600003</v>
      </c>
      <c r="D174" s="4">
        <v>17</v>
      </c>
      <c r="E174" s="12" t="e">
        <f>100/D174*VLOOKUP(A174,green_blue!A:D,4,FALSE)/1000000</f>
        <v>#N/A</v>
      </c>
      <c r="F174" s="12" t="e">
        <f>VLOOKUP(A174,green_blue!A:D,4,FALSE)/1000000</f>
        <v>#N/A</v>
      </c>
      <c r="G174" s="14" t="e">
        <f t="shared" si="6"/>
        <v>#N/A</v>
      </c>
      <c r="H174" s="12">
        <v>67.889197999999993</v>
      </c>
      <c r="I174" s="4">
        <f t="shared" si="7"/>
        <v>3</v>
      </c>
      <c r="J174" s="7">
        <v>0</v>
      </c>
      <c r="K174" s="20">
        <v>9.5154930681900005</v>
      </c>
      <c r="L174" s="4" t="e">
        <v>#N/A</v>
      </c>
      <c r="M174" s="4" t="e">
        <v>#N/A</v>
      </c>
      <c r="N174" s="6" t="e">
        <v>#N/A</v>
      </c>
      <c r="O174" s="4" t="e">
        <f t="shared" si="8"/>
        <v>#N/A</v>
      </c>
      <c r="P174" s="7" t="e">
        <v>#N/A</v>
      </c>
    </row>
    <row r="175" spans="1:16" x14ac:dyDescent="0.25">
      <c r="A175" s="5" t="s">
        <v>172</v>
      </c>
      <c r="B175" s="5" t="s">
        <v>749</v>
      </c>
      <c r="C175" s="6">
        <v>33.726076515400003</v>
      </c>
      <c r="D175" s="4">
        <v>15</v>
      </c>
      <c r="E175" s="12">
        <f>100/D175*VLOOKUP(A175,green_blue!A:D,4,FALSE)/1000000</f>
        <v>32.520089513972721</v>
      </c>
      <c r="F175" s="12">
        <f>VLOOKUP(A175,green_blue!A:D,4,FALSE)/1000000</f>
        <v>4.8780134270959081</v>
      </c>
      <c r="G175" s="14">
        <f t="shared" si="6"/>
        <v>3</v>
      </c>
      <c r="H175" s="12">
        <v>55.895999000000003</v>
      </c>
      <c r="I175" s="4">
        <f t="shared" si="7"/>
        <v>3</v>
      </c>
      <c r="J175" s="7">
        <v>0</v>
      </c>
      <c r="K175" s="20">
        <v>4.7879750000000003</v>
      </c>
      <c r="L175" s="4" t="e">
        <v>#N/A</v>
      </c>
      <c r="M175" s="4" t="e">
        <v>#N/A</v>
      </c>
      <c r="N175" s="6" t="e">
        <v>#N/A</v>
      </c>
      <c r="O175" s="4" t="e">
        <f t="shared" si="8"/>
        <v>#N/A</v>
      </c>
      <c r="P175" s="7" t="e">
        <v>#N/A</v>
      </c>
    </row>
    <row r="176" spans="1:16" x14ac:dyDescent="0.25">
      <c r="A176" s="5" t="s">
        <v>173</v>
      </c>
      <c r="B176" s="5" t="s">
        <v>750</v>
      </c>
      <c r="C176" s="6">
        <v>78.362061217700003</v>
      </c>
      <c r="D176" s="4">
        <v>24</v>
      </c>
      <c r="E176" s="12">
        <f>100/D176*VLOOKUP(A176,green_blue!A:D,4,FALSE)/1000000</f>
        <v>16.724918882636437</v>
      </c>
      <c r="F176" s="12">
        <f>VLOOKUP(A176,green_blue!A:D,4,FALSE)/1000000</f>
        <v>4.0139805318327451</v>
      </c>
      <c r="G176" s="14">
        <f t="shared" si="6"/>
        <v>1</v>
      </c>
      <c r="H176" s="12">
        <v>64.530096999999998</v>
      </c>
      <c r="I176" s="4">
        <f t="shared" si="7"/>
        <v>3</v>
      </c>
      <c r="J176" s="7">
        <v>0</v>
      </c>
      <c r="K176" s="20">
        <v>3.7477953879500001</v>
      </c>
      <c r="L176" s="4" t="e">
        <v>#N/A</v>
      </c>
      <c r="M176" s="4" t="e">
        <v>#N/A</v>
      </c>
      <c r="N176" s="6" t="e">
        <v>#N/A</v>
      </c>
      <c r="O176" s="4" t="e">
        <f t="shared" si="8"/>
        <v>#N/A</v>
      </c>
      <c r="P176" s="7" t="e">
        <v>#N/A</v>
      </c>
    </row>
    <row r="177" spans="1:16" x14ac:dyDescent="0.25">
      <c r="A177" s="5" t="s">
        <v>174</v>
      </c>
      <c r="B177" s="5" t="s">
        <v>751</v>
      </c>
      <c r="C177" s="6">
        <v>1141.29905007</v>
      </c>
      <c r="D177" s="4">
        <v>25</v>
      </c>
      <c r="E177" s="12" t="e">
        <f>100/D177*VLOOKUP(A177,green_blue!A:D,4,FALSE)/1000000</f>
        <v>#N/A</v>
      </c>
      <c r="F177" s="12" t="e">
        <f>VLOOKUP(A177,green_blue!A:D,4,FALSE)/1000000</f>
        <v>#N/A</v>
      </c>
      <c r="G177" s="14" t="e">
        <f t="shared" si="6"/>
        <v>#N/A</v>
      </c>
      <c r="H177" s="12">
        <v>42.626598000000001</v>
      </c>
      <c r="I177" s="4">
        <f t="shared" si="7"/>
        <v>2</v>
      </c>
      <c r="J177" s="7">
        <v>0</v>
      </c>
      <c r="K177" s="20">
        <v>31.128635190800001</v>
      </c>
      <c r="L177" s="4" t="e">
        <v>#N/A</v>
      </c>
      <c r="M177" s="4" t="e">
        <v>#N/A</v>
      </c>
      <c r="N177" s="6" t="e">
        <v>#N/A</v>
      </c>
      <c r="O177" s="4" t="e">
        <f t="shared" si="8"/>
        <v>#N/A</v>
      </c>
      <c r="P177" s="7" t="e">
        <v>#N/A</v>
      </c>
    </row>
    <row r="178" spans="1:16" x14ac:dyDescent="0.25">
      <c r="A178" s="5" t="s">
        <v>175</v>
      </c>
      <c r="B178" s="5" t="s">
        <v>752</v>
      </c>
      <c r="C178" s="6">
        <v>108.771470876</v>
      </c>
      <c r="D178" s="4">
        <v>23</v>
      </c>
      <c r="E178" s="12" t="e">
        <f>100/D178*VLOOKUP(A178,green_blue!A:D,4,FALSE)/1000000</f>
        <v>#N/A</v>
      </c>
      <c r="F178" s="12" t="e">
        <f>VLOOKUP(A178,green_blue!A:D,4,FALSE)/1000000</f>
        <v>#N/A</v>
      </c>
      <c r="G178" s="14" t="e">
        <f t="shared" si="6"/>
        <v>#N/A</v>
      </c>
      <c r="H178" s="12">
        <v>59.9818</v>
      </c>
      <c r="I178" s="4">
        <f t="shared" si="7"/>
        <v>3</v>
      </c>
      <c r="J178" s="7">
        <v>11.95</v>
      </c>
      <c r="K178" s="20">
        <v>34.225614482600001</v>
      </c>
      <c r="L178" s="4" t="e">
        <v>#N/A</v>
      </c>
      <c r="M178" s="4" t="e">
        <v>#N/A</v>
      </c>
      <c r="N178" s="6" t="e">
        <v>#N/A</v>
      </c>
      <c r="O178" s="4" t="e">
        <f t="shared" si="8"/>
        <v>#N/A</v>
      </c>
      <c r="P178" s="7" t="e">
        <v>#N/A</v>
      </c>
    </row>
    <row r="179" spans="1:16" x14ac:dyDescent="0.25">
      <c r="A179" s="5" t="s">
        <v>176</v>
      </c>
      <c r="B179" s="5" t="s">
        <v>753</v>
      </c>
      <c r="C179" s="6">
        <v>151.34640951599999</v>
      </c>
      <c r="D179" s="4">
        <v>17</v>
      </c>
      <c r="E179" s="12" t="e">
        <f>100/D179*VLOOKUP(A179,green_blue!A:D,4,FALSE)/1000000</f>
        <v>#N/A</v>
      </c>
      <c r="F179" s="12" t="e">
        <f>VLOOKUP(A179,green_blue!A:D,4,FALSE)/1000000</f>
        <v>#N/A</v>
      </c>
      <c r="G179" s="14" t="e">
        <f t="shared" si="6"/>
        <v>#N/A</v>
      </c>
      <c r="H179" s="12">
        <v>61.078097999999997</v>
      </c>
      <c r="I179" s="4">
        <f t="shared" si="7"/>
        <v>3</v>
      </c>
      <c r="J179" s="7">
        <v>6.89</v>
      </c>
      <c r="K179" s="20">
        <v>2.2825278231700001</v>
      </c>
      <c r="L179" s="4" t="e">
        <v>#N/A</v>
      </c>
      <c r="M179" s="4" t="e">
        <v>#N/A</v>
      </c>
      <c r="N179" s="6" t="e">
        <v>#N/A</v>
      </c>
      <c r="O179" s="4" t="e">
        <f t="shared" si="8"/>
        <v>#N/A</v>
      </c>
      <c r="P179" s="7" t="e">
        <v>#N/A</v>
      </c>
    </row>
    <row r="180" spans="1:16" x14ac:dyDescent="0.25">
      <c r="A180" s="5" t="s">
        <v>177</v>
      </c>
      <c r="B180" s="5" t="s">
        <v>754</v>
      </c>
      <c r="C180" s="6">
        <v>12.2691785319</v>
      </c>
      <c r="D180" s="4">
        <v>7</v>
      </c>
      <c r="E180" s="12" t="e">
        <f>100/D180*VLOOKUP(A180,green_blue!A:D,4,FALSE)/1000000</f>
        <v>#N/A</v>
      </c>
      <c r="F180" s="12" t="e">
        <f>VLOOKUP(A180,green_blue!A:D,4,FALSE)/1000000</f>
        <v>#N/A</v>
      </c>
      <c r="G180" s="14" t="e">
        <f t="shared" si="6"/>
        <v>#N/A</v>
      </c>
      <c r="H180" s="12">
        <v>86.527900000000002</v>
      </c>
      <c r="I180" s="4">
        <f t="shared" si="7"/>
        <v>4</v>
      </c>
      <c r="J180" s="7">
        <v>0</v>
      </c>
      <c r="K180" s="20">
        <v>10.437889999999999</v>
      </c>
      <c r="L180" s="4" t="e">
        <v>#N/A</v>
      </c>
      <c r="M180" s="4" t="e">
        <v>#N/A</v>
      </c>
      <c r="N180" s="6" t="e">
        <v>#N/A</v>
      </c>
      <c r="O180" s="4" t="e">
        <f t="shared" si="8"/>
        <v>#N/A</v>
      </c>
      <c r="P180" s="7" t="e">
        <v>#N/A</v>
      </c>
    </row>
    <row r="181" spans="1:16" x14ac:dyDescent="0.25">
      <c r="A181" s="5" t="s">
        <v>178</v>
      </c>
      <c r="B181" s="5" t="s">
        <v>755</v>
      </c>
      <c r="C181" s="6">
        <v>39.030336642199998</v>
      </c>
      <c r="D181" s="4">
        <v>17</v>
      </c>
      <c r="E181" s="12" t="e">
        <f>100/D181*VLOOKUP(A181,green_blue!A:D,4,FALSE)/1000000</f>
        <v>#N/A</v>
      </c>
      <c r="F181" s="12" t="e">
        <f>VLOOKUP(A181,green_blue!A:D,4,FALSE)/1000000</f>
        <v>#N/A</v>
      </c>
      <c r="G181" s="14" t="e">
        <f t="shared" si="6"/>
        <v>#N/A</v>
      </c>
      <c r="H181" s="12">
        <v>62.998297999999998</v>
      </c>
      <c r="I181" s="4">
        <f t="shared" si="7"/>
        <v>3</v>
      </c>
      <c r="J181" s="7">
        <v>0</v>
      </c>
      <c r="K181" s="20">
        <v>28.2726148034</v>
      </c>
      <c r="L181" s="4" t="e">
        <v>#N/A</v>
      </c>
      <c r="M181" s="4" t="e">
        <v>#N/A</v>
      </c>
      <c r="N181" s="6" t="e">
        <v>#N/A</v>
      </c>
      <c r="O181" s="4" t="e">
        <f t="shared" si="8"/>
        <v>#N/A</v>
      </c>
      <c r="P181" s="7" t="e">
        <v>#N/A</v>
      </c>
    </row>
    <row r="182" spans="1:16" x14ac:dyDescent="0.25">
      <c r="A182" s="5" t="s">
        <v>179</v>
      </c>
      <c r="B182" s="5" t="s">
        <v>756</v>
      </c>
      <c r="C182" s="6">
        <v>102.069797275</v>
      </c>
      <c r="D182" s="4">
        <v>28</v>
      </c>
      <c r="E182" s="12">
        <f>100/D182*VLOOKUP(A182,green_blue!A:D,4,FALSE)/1000000</f>
        <v>26.185952439678388</v>
      </c>
      <c r="F182" s="12">
        <f>VLOOKUP(A182,green_blue!A:D,4,FALSE)/1000000</f>
        <v>7.3320666831099484</v>
      </c>
      <c r="G182" s="14">
        <f t="shared" si="6"/>
        <v>2</v>
      </c>
      <c r="H182" s="12">
        <v>52.202598000000002</v>
      </c>
      <c r="I182" s="4">
        <f t="shared" si="7"/>
        <v>3</v>
      </c>
      <c r="J182" s="7">
        <v>0</v>
      </c>
      <c r="K182" s="20">
        <v>3.4863</v>
      </c>
      <c r="L182" s="4" t="e">
        <v>#N/A</v>
      </c>
      <c r="M182" s="4" t="e">
        <v>#N/A</v>
      </c>
      <c r="N182" s="6" t="e">
        <v>#N/A</v>
      </c>
      <c r="O182" s="4" t="e">
        <f t="shared" si="8"/>
        <v>#N/A</v>
      </c>
      <c r="P182" s="7" t="e">
        <v>#N/A</v>
      </c>
    </row>
    <row r="183" spans="1:16" x14ac:dyDescent="0.25">
      <c r="A183" s="5" t="s">
        <v>180</v>
      </c>
      <c r="B183" s="5" t="s">
        <v>757</v>
      </c>
      <c r="C183" s="6">
        <v>62.351627739600005</v>
      </c>
      <c r="D183" s="4">
        <v>29</v>
      </c>
      <c r="E183" s="12" t="e">
        <f>100/D183*VLOOKUP(A183,green_blue!A:D,4,FALSE)/1000000</f>
        <v>#N/A</v>
      </c>
      <c r="F183" s="12" t="e">
        <f>VLOOKUP(A183,green_blue!A:D,4,FALSE)/1000000</f>
        <v>#N/A</v>
      </c>
      <c r="G183" s="14" t="e">
        <f t="shared" si="6"/>
        <v>#N/A</v>
      </c>
      <c r="H183" s="12">
        <v>53.264400000000002</v>
      </c>
      <c r="I183" s="4">
        <f t="shared" si="7"/>
        <v>3</v>
      </c>
      <c r="J183" s="7">
        <v>0</v>
      </c>
      <c r="K183" s="20">
        <v>31.946040268400001</v>
      </c>
      <c r="L183" s="4" t="e">
        <v>#N/A</v>
      </c>
      <c r="M183" s="4" t="e">
        <v>#N/A</v>
      </c>
      <c r="N183" s="6" t="e">
        <v>#N/A</v>
      </c>
      <c r="O183" s="4" t="e">
        <f t="shared" si="8"/>
        <v>#N/A</v>
      </c>
      <c r="P183" s="7" t="e">
        <v>#N/A</v>
      </c>
    </row>
    <row r="184" spans="1:16" x14ac:dyDescent="0.25">
      <c r="A184" s="5" t="s">
        <v>181</v>
      </c>
      <c r="B184" s="5" t="s">
        <v>758</v>
      </c>
      <c r="C184" s="6">
        <v>7.0994729856300003</v>
      </c>
      <c r="D184" s="4">
        <v>5</v>
      </c>
      <c r="E184" s="12">
        <f>100/D184*VLOOKUP(A184,green_blue!A:D,4,FALSE)/1000000</f>
        <v>24.510067892765704</v>
      </c>
      <c r="F184" s="12">
        <f>VLOOKUP(A184,green_blue!A:D,4,FALSE)/1000000</f>
        <v>1.2255033946382852</v>
      </c>
      <c r="G184" s="14">
        <f t="shared" si="6"/>
        <v>2</v>
      </c>
      <c r="H184" s="12">
        <v>68.537199999999999</v>
      </c>
      <c r="I184" s="4">
        <f t="shared" si="7"/>
        <v>3</v>
      </c>
      <c r="J184" s="7">
        <v>0</v>
      </c>
      <c r="K184" s="20">
        <v>12.7927058449</v>
      </c>
      <c r="L184" s="4" t="e">
        <v>#N/A</v>
      </c>
      <c r="M184" s="4" t="e">
        <v>#N/A</v>
      </c>
      <c r="N184" s="6" t="e">
        <v>#N/A</v>
      </c>
      <c r="O184" s="4" t="e">
        <f t="shared" si="8"/>
        <v>#N/A</v>
      </c>
      <c r="P184" s="7" t="e">
        <v>#N/A</v>
      </c>
    </row>
    <row r="185" spans="1:16" x14ac:dyDescent="0.25">
      <c r="A185" s="5" t="s">
        <v>182</v>
      </c>
      <c r="B185" s="5" t="s">
        <v>759</v>
      </c>
      <c r="C185" s="6">
        <v>424.308581296</v>
      </c>
      <c r="D185" s="4">
        <v>8</v>
      </c>
      <c r="E185" s="12" t="e">
        <f>100/D185*VLOOKUP(A185,green_blue!A:D,4,FALSE)/1000000</f>
        <v>#N/A</v>
      </c>
      <c r="F185" s="12" t="e">
        <f>VLOOKUP(A185,green_blue!A:D,4,FALSE)/1000000</f>
        <v>#N/A</v>
      </c>
      <c r="G185" s="14" t="e">
        <f t="shared" si="6"/>
        <v>#N/A</v>
      </c>
      <c r="H185" s="12">
        <v>58.010897999999997</v>
      </c>
      <c r="I185" s="4">
        <f t="shared" si="7"/>
        <v>3</v>
      </c>
      <c r="J185" s="7">
        <v>0</v>
      </c>
      <c r="K185" s="20">
        <v>14.4998839566</v>
      </c>
      <c r="L185" s="4" t="e">
        <v>#N/A</v>
      </c>
      <c r="M185" s="4" t="e">
        <v>#N/A</v>
      </c>
      <c r="N185" s="6" t="e">
        <v>#N/A</v>
      </c>
      <c r="O185" s="4" t="e">
        <f t="shared" si="8"/>
        <v>#N/A</v>
      </c>
      <c r="P185" s="7" t="e">
        <v>#N/A</v>
      </c>
    </row>
    <row r="186" spans="1:16" x14ac:dyDescent="0.25">
      <c r="A186" s="5" t="s">
        <v>183</v>
      </c>
      <c r="B186" s="5" t="s">
        <v>760</v>
      </c>
      <c r="C186" s="6">
        <v>212.07915285800001</v>
      </c>
      <c r="D186" s="4">
        <v>13</v>
      </c>
      <c r="E186" s="12" t="e">
        <f>100/D186*VLOOKUP(A186,green_blue!A:D,4,FALSE)/1000000</f>
        <v>#N/A</v>
      </c>
      <c r="F186" s="12" t="e">
        <f>VLOOKUP(A186,green_blue!A:D,4,FALSE)/1000000</f>
        <v>#N/A</v>
      </c>
      <c r="G186" s="14" t="e">
        <f t="shared" si="6"/>
        <v>#N/A</v>
      </c>
      <c r="H186" s="12">
        <v>69.315398999999999</v>
      </c>
      <c r="I186" s="4">
        <f t="shared" si="7"/>
        <v>3</v>
      </c>
      <c r="J186" s="7">
        <v>0</v>
      </c>
      <c r="K186" s="20">
        <v>23.934362788800001</v>
      </c>
      <c r="L186" s="4" t="e">
        <v>#N/A</v>
      </c>
      <c r="M186" s="4" t="e">
        <v>#N/A</v>
      </c>
      <c r="N186" s="6" t="e">
        <v>#N/A</v>
      </c>
      <c r="O186" s="4" t="e">
        <f t="shared" si="8"/>
        <v>#N/A</v>
      </c>
      <c r="P186" s="7" t="e">
        <v>#N/A</v>
      </c>
    </row>
    <row r="187" spans="1:16" x14ac:dyDescent="0.25">
      <c r="A187" s="5" t="s">
        <v>184</v>
      </c>
      <c r="B187" s="5" t="s">
        <v>761</v>
      </c>
      <c r="C187" s="6">
        <v>84.545563823599991</v>
      </c>
      <c r="D187" s="4">
        <v>17</v>
      </c>
      <c r="E187" s="12" t="e">
        <f>100/D187*VLOOKUP(A187,green_blue!A:D,4,FALSE)/1000000</f>
        <v>#N/A</v>
      </c>
      <c r="F187" s="12" t="e">
        <f>VLOOKUP(A187,green_blue!A:D,4,FALSE)/1000000</f>
        <v>#N/A</v>
      </c>
      <c r="G187" s="14" t="e">
        <f t="shared" si="6"/>
        <v>#N/A</v>
      </c>
      <c r="H187" s="12">
        <v>43.764499000000001</v>
      </c>
      <c r="I187" s="4">
        <f t="shared" si="7"/>
        <v>2</v>
      </c>
      <c r="J187" s="7">
        <v>0</v>
      </c>
      <c r="K187" s="20">
        <v>7.3862662479900001</v>
      </c>
      <c r="L187" s="4" t="e">
        <v>#N/A</v>
      </c>
      <c r="M187" s="4" t="e">
        <v>#N/A</v>
      </c>
      <c r="N187" s="6" t="e">
        <v>#N/A</v>
      </c>
      <c r="O187" s="4" t="e">
        <f t="shared" si="8"/>
        <v>#N/A</v>
      </c>
      <c r="P187" s="7" t="e">
        <v>#N/A</v>
      </c>
    </row>
    <row r="188" spans="1:16" x14ac:dyDescent="0.25">
      <c r="A188" s="5" t="s">
        <v>185</v>
      </c>
      <c r="B188" s="5" t="s">
        <v>762</v>
      </c>
      <c r="C188" s="6">
        <v>22.3129617532</v>
      </c>
      <c r="D188" s="4">
        <v>10</v>
      </c>
      <c r="E188" s="12">
        <f>100/D188*VLOOKUP(A188,green_blue!A:D,4,FALSE)/1000000</f>
        <v>22.636760875063114</v>
      </c>
      <c r="F188" s="12">
        <f>VLOOKUP(A188,green_blue!A:D,4,FALSE)/1000000</f>
        <v>2.2636760875063113</v>
      </c>
      <c r="G188" s="14">
        <f t="shared" si="6"/>
        <v>2</v>
      </c>
      <c r="H188" s="12">
        <v>72.029098000000005</v>
      </c>
      <c r="I188" s="4">
        <f t="shared" si="7"/>
        <v>3</v>
      </c>
      <c r="J188" s="7">
        <v>0</v>
      </c>
      <c r="K188" s="20">
        <v>62.4700651956</v>
      </c>
      <c r="L188" s="4" t="e">
        <v>#N/A</v>
      </c>
      <c r="M188" s="4" t="e">
        <v>#N/A</v>
      </c>
      <c r="N188" s="6" t="e">
        <v>#N/A</v>
      </c>
      <c r="O188" s="4" t="e">
        <f t="shared" si="8"/>
        <v>#N/A</v>
      </c>
      <c r="P188" s="7" t="e">
        <v>#N/A</v>
      </c>
    </row>
    <row r="189" spans="1:16" x14ac:dyDescent="0.25">
      <c r="A189" s="5" t="s">
        <v>186</v>
      </c>
      <c r="B189" s="5" t="s">
        <v>763</v>
      </c>
      <c r="C189" s="6">
        <v>160.47917583500001</v>
      </c>
      <c r="D189" s="4">
        <v>29</v>
      </c>
      <c r="E189" s="12">
        <f>100/D189*VLOOKUP(A189,green_blue!A:D,4,FALSE)/1000000</f>
        <v>26.76921872498146</v>
      </c>
      <c r="F189" s="12">
        <f>VLOOKUP(A189,green_blue!A:D,4,FALSE)/1000000</f>
        <v>7.7630734302446234</v>
      </c>
      <c r="G189" s="14">
        <f t="shared" si="6"/>
        <v>2</v>
      </c>
      <c r="H189" s="12">
        <v>54.224899000000001</v>
      </c>
      <c r="I189" s="4">
        <f t="shared" si="7"/>
        <v>3</v>
      </c>
      <c r="J189" s="7">
        <v>0</v>
      </c>
      <c r="K189" s="20">
        <v>16.347868730199998</v>
      </c>
      <c r="L189" s="4" t="e">
        <v>#N/A</v>
      </c>
      <c r="M189" s="4" t="e">
        <v>#N/A</v>
      </c>
      <c r="N189" s="6" t="e">
        <v>#N/A</v>
      </c>
      <c r="O189" s="4" t="e">
        <f t="shared" si="8"/>
        <v>#N/A</v>
      </c>
      <c r="P189" s="7" t="e">
        <v>#N/A</v>
      </c>
    </row>
    <row r="190" spans="1:16" x14ac:dyDescent="0.25">
      <c r="A190" s="5" t="s">
        <v>187</v>
      </c>
      <c r="B190" s="5" t="s">
        <v>764</v>
      </c>
      <c r="C190" s="6">
        <v>85.81913814939999</v>
      </c>
      <c r="D190" s="4">
        <v>17</v>
      </c>
      <c r="E190" s="12" t="e">
        <f>100/D190*VLOOKUP(A190,green_blue!A:D,4,FALSE)/1000000</f>
        <v>#N/A</v>
      </c>
      <c r="F190" s="12" t="e">
        <f>VLOOKUP(A190,green_blue!A:D,4,FALSE)/1000000</f>
        <v>#N/A</v>
      </c>
      <c r="G190" s="14" t="e">
        <f t="shared" si="6"/>
        <v>#N/A</v>
      </c>
      <c r="H190" s="12">
        <v>63.727901000000003</v>
      </c>
      <c r="I190" s="4">
        <f t="shared" si="7"/>
        <v>3</v>
      </c>
      <c r="J190" s="7">
        <v>0</v>
      </c>
      <c r="K190" s="20">
        <v>31.543770696500001</v>
      </c>
      <c r="L190" s="4" t="e">
        <v>#N/A</v>
      </c>
      <c r="M190" s="4" t="e">
        <v>#N/A</v>
      </c>
      <c r="N190" s="6" t="e">
        <v>#N/A</v>
      </c>
      <c r="O190" s="4" t="e">
        <f t="shared" si="8"/>
        <v>#N/A</v>
      </c>
      <c r="P190" s="7" t="e">
        <v>#N/A</v>
      </c>
    </row>
    <row r="191" spans="1:16" x14ac:dyDescent="0.25">
      <c r="A191" s="5" t="s">
        <v>188</v>
      </c>
      <c r="B191" s="5" t="s">
        <v>765</v>
      </c>
      <c r="C191" s="6">
        <v>116.874306007</v>
      </c>
      <c r="D191" s="4">
        <v>52</v>
      </c>
      <c r="E191" s="12" t="e">
        <f>100/D191*VLOOKUP(A191,green_blue!A:D,4,FALSE)/1000000</f>
        <v>#N/A</v>
      </c>
      <c r="F191" s="12" t="e">
        <f>VLOOKUP(A191,green_blue!A:D,4,FALSE)/1000000</f>
        <v>#N/A</v>
      </c>
      <c r="G191" s="14" t="e">
        <f t="shared" si="6"/>
        <v>#N/A</v>
      </c>
      <c r="H191" s="12">
        <v>22.506999</v>
      </c>
      <c r="I191" s="4">
        <f t="shared" si="7"/>
        <v>1</v>
      </c>
      <c r="J191" s="7">
        <v>1.89</v>
      </c>
      <c r="K191" s="20">
        <v>42.885249600000002</v>
      </c>
      <c r="L191" s="4" t="e">
        <v>#N/A</v>
      </c>
      <c r="M191" s="4" t="e">
        <v>#N/A</v>
      </c>
      <c r="N191" s="6" t="e">
        <v>#N/A</v>
      </c>
      <c r="O191" s="4" t="e">
        <f t="shared" si="8"/>
        <v>#N/A</v>
      </c>
      <c r="P191" s="7" t="e">
        <v>#N/A</v>
      </c>
    </row>
    <row r="192" spans="1:16" x14ac:dyDescent="0.25">
      <c r="A192" s="5" t="s">
        <v>189</v>
      </c>
      <c r="B192" s="5" t="s">
        <v>766</v>
      </c>
      <c r="C192" s="6">
        <v>32.615539641200002</v>
      </c>
      <c r="D192" s="4">
        <v>22</v>
      </c>
      <c r="E192" s="12">
        <f>100/D192*VLOOKUP(A192,green_blue!A:D,4,FALSE)/1000000</f>
        <v>21.226963509323088</v>
      </c>
      <c r="F192" s="12">
        <f>VLOOKUP(A192,green_blue!A:D,4,FALSE)/1000000</f>
        <v>4.6699319720510788</v>
      </c>
      <c r="G192" s="14">
        <f t="shared" si="6"/>
        <v>2</v>
      </c>
      <c r="H192" s="12">
        <v>45.9636</v>
      </c>
      <c r="I192" s="4">
        <f t="shared" si="7"/>
        <v>2</v>
      </c>
      <c r="J192" s="7">
        <v>0</v>
      </c>
      <c r="K192" s="20">
        <v>46.746181563999997</v>
      </c>
      <c r="L192" s="4" t="e">
        <v>#N/A</v>
      </c>
      <c r="M192" s="4" t="e">
        <v>#N/A</v>
      </c>
      <c r="N192" s="6" t="e">
        <v>#N/A</v>
      </c>
      <c r="O192" s="4" t="e">
        <f t="shared" si="8"/>
        <v>#N/A</v>
      </c>
      <c r="P192" s="7" t="e">
        <v>#N/A</v>
      </c>
    </row>
    <row r="193" spans="1:16" x14ac:dyDescent="0.25">
      <c r="A193" s="5" t="s">
        <v>190</v>
      </c>
      <c r="B193" s="5" t="s">
        <v>767</v>
      </c>
      <c r="C193" s="6">
        <v>44.962526992999997</v>
      </c>
      <c r="D193" s="4">
        <v>24</v>
      </c>
      <c r="E193" s="12">
        <f>100/D193*VLOOKUP(A193,green_blue!A:D,4,FALSE)/1000000</f>
        <v>37.172667175783076</v>
      </c>
      <c r="F193" s="12">
        <f>VLOOKUP(A193,green_blue!A:D,4,FALSE)/1000000</f>
        <v>8.9214401221879367</v>
      </c>
      <c r="G193" s="14">
        <f t="shared" si="6"/>
        <v>3</v>
      </c>
      <c r="H193" s="12">
        <v>33.328899</v>
      </c>
      <c r="I193" s="4">
        <f t="shared" si="7"/>
        <v>2</v>
      </c>
      <c r="J193" s="7">
        <v>0</v>
      </c>
      <c r="K193" s="20">
        <v>3.25934230948</v>
      </c>
      <c r="L193" s="4" t="e">
        <v>#N/A</v>
      </c>
      <c r="M193" s="4" t="e">
        <v>#N/A</v>
      </c>
      <c r="N193" s="6" t="e">
        <v>#N/A</v>
      </c>
      <c r="O193" s="4" t="e">
        <f t="shared" si="8"/>
        <v>#N/A</v>
      </c>
      <c r="P193" s="7" t="e">
        <v>#N/A</v>
      </c>
    </row>
    <row r="194" spans="1:16" x14ac:dyDescent="0.25">
      <c r="A194" s="5" t="s">
        <v>191</v>
      </c>
      <c r="B194" s="5" t="s">
        <v>768</v>
      </c>
      <c r="C194" s="6">
        <v>187.35272176300001</v>
      </c>
      <c r="D194" s="4">
        <v>149</v>
      </c>
      <c r="E194" s="12">
        <f>100/D194*VLOOKUP(A194,green_blue!A:D,4,FALSE)/1000000</f>
        <v>45.677338988021418</v>
      </c>
      <c r="F194" s="12">
        <f>VLOOKUP(A194,green_blue!A:D,4,FALSE)/1000000</f>
        <v>68.059235092151908</v>
      </c>
      <c r="G194" s="14">
        <f t="shared" si="6"/>
        <v>4</v>
      </c>
      <c r="H194" s="12">
        <v>48.722698000000001</v>
      </c>
      <c r="I194" s="4">
        <f t="shared" si="7"/>
        <v>2</v>
      </c>
      <c r="J194" s="7">
        <v>3.21</v>
      </c>
      <c r="K194" s="20">
        <v>28.826066629900001</v>
      </c>
      <c r="L194" s="4">
        <v>559716</v>
      </c>
      <c r="M194" s="4">
        <v>3756.4832214765102</v>
      </c>
      <c r="N194" s="6">
        <v>13.379999999999999</v>
      </c>
      <c r="O194" s="4">
        <f t="shared" si="8"/>
        <v>2</v>
      </c>
      <c r="P194" s="7">
        <v>40972.42</v>
      </c>
    </row>
    <row r="195" spans="1:16" x14ac:dyDescent="0.25">
      <c r="A195" s="5" t="s">
        <v>192</v>
      </c>
      <c r="B195" s="5" t="s">
        <v>769</v>
      </c>
      <c r="C195" s="6">
        <v>688.10234502000003</v>
      </c>
      <c r="D195" s="4">
        <v>94</v>
      </c>
      <c r="E195" s="12">
        <f>100/D195*VLOOKUP(A195,green_blue!A:D,4,FALSE)/1000000</f>
        <v>50.009088232860485</v>
      </c>
      <c r="F195" s="12">
        <f>VLOOKUP(A195,green_blue!A:D,4,FALSE)/1000000</f>
        <v>47.008542938888858</v>
      </c>
      <c r="G195" s="14">
        <f t="shared" si="6"/>
        <v>4</v>
      </c>
      <c r="H195" s="12">
        <v>44.975799000000002</v>
      </c>
      <c r="I195" s="4">
        <f t="shared" si="7"/>
        <v>2</v>
      </c>
      <c r="J195" s="7">
        <v>0</v>
      </c>
      <c r="K195" s="20">
        <v>21.505965578800001</v>
      </c>
      <c r="L195" s="4">
        <v>199823</v>
      </c>
      <c r="M195" s="4">
        <v>2125.7765957446809</v>
      </c>
      <c r="N195" s="6">
        <v>14.69</v>
      </c>
      <c r="O195" s="4">
        <f t="shared" si="8"/>
        <v>2</v>
      </c>
      <c r="P195" s="7">
        <v>27464.86</v>
      </c>
    </row>
    <row r="196" spans="1:16" x14ac:dyDescent="0.25">
      <c r="A196" s="5" t="s">
        <v>193</v>
      </c>
      <c r="B196" s="5" t="s">
        <v>770</v>
      </c>
      <c r="C196" s="6">
        <v>248.993945747</v>
      </c>
      <c r="D196" s="4">
        <v>86</v>
      </c>
      <c r="E196" s="12">
        <f>100/D196*VLOOKUP(A196,green_blue!A:D,4,FALSE)/1000000</f>
        <v>48.254299597002543</v>
      </c>
      <c r="F196" s="12">
        <f>VLOOKUP(A196,green_blue!A:D,4,FALSE)/1000000</f>
        <v>41.498697653422184</v>
      </c>
      <c r="G196" s="14">
        <f t="shared" ref="G196:G259" si="9">IF(E196&lt;20,1,IF(E196&lt;30,2,IF(E196&lt;40,3,IF(E196&gt;=40,4,0))))</f>
        <v>4</v>
      </c>
      <c r="H196" s="12">
        <v>44.299700999999999</v>
      </c>
      <c r="I196" s="4">
        <f t="shared" ref="I196:I259" si="10">IF(H196=0,"-9",IF(H196&lt;25,1,IF(H196&lt;50,2,IF(H196&lt;75,3,4))))</f>
        <v>2</v>
      </c>
      <c r="J196" s="7">
        <v>0.43</v>
      </c>
      <c r="K196" s="20">
        <v>49.755933590399998</v>
      </c>
      <c r="L196" s="4">
        <v>174618</v>
      </c>
      <c r="M196" s="4">
        <v>2030.4418604651162</v>
      </c>
      <c r="N196" s="6">
        <v>16.45</v>
      </c>
      <c r="O196" s="4">
        <f t="shared" ref="O196:O259" si="11">IF(N196=0,-9,IF(N196&lt;13,1,IF(N196&lt;15,2,IF(N196&lt;17,3,IF(N196&lt;20,4,5)))))</f>
        <v>3</v>
      </c>
      <c r="P196" s="7">
        <v>23860.639999999999</v>
      </c>
    </row>
    <row r="197" spans="1:16" x14ac:dyDescent="0.25">
      <c r="A197" s="5" t="s">
        <v>194</v>
      </c>
      <c r="B197" s="5" t="s">
        <v>771</v>
      </c>
      <c r="C197" s="6">
        <v>323.38913544899998</v>
      </c>
      <c r="D197" s="4">
        <v>84</v>
      </c>
      <c r="E197" s="12">
        <f>100/D197*VLOOKUP(A197,green_blue!A:D,4,FALSE)/1000000</f>
        <v>67.030173465062049</v>
      </c>
      <c r="F197" s="12">
        <f>VLOOKUP(A197,green_blue!A:D,4,FALSE)/1000000</f>
        <v>56.305345710652119</v>
      </c>
      <c r="G197" s="14">
        <f t="shared" si="9"/>
        <v>4</v>
      </c>
      <c r="H197" s="12">
        <v>48.631801000000003</v>
      </c>
      <c r="I197" s="4">
        <f t="shared" si="10"/>
        <v>2</v>
      </c>
      <c r="J197" s="7">
        <v>0.47</v>
      </c>
      <c r="K197" s="20">
        <v>43.952049967100002</v>
      </c>
      <c r="L197" s="4">
        <v>124588</v>
      </c>
      <c r="M197" s="4">
        <v>1483.1904761904761</v>
      </c>
      <c r="N197" s="6">
        <v>11.08</v>
      </c>
      <c r="O197" s="4">
        <f t="shared" si="11"/>
        <v>1</v>
      </c>
      <c r="P197" s="7">
        <v>31934.7</v>
      </c>
    </row>
    <row r="198" spans="1:16" x14ac:dyDescent="0.25">
      <c r="A198" s="5" t="s">
        <v>195</v>
      </c>
      <c r="B198" s="5" t="s">
        <v>772</v>
      </c>
      <c r="C198" s="6">
        <v>105.520141365</v>
      </c>
      <c r="D198" s="4">
        <v>105</v>
      </c>
      <c r="E198" s="12">
        <f>100/D198*VLOOKUP(A198,green_blue!A:D,4,FALSE)/1000000</f>
        <v>23.896814300522113</v>
      </c>
      <c r="F198" s="12">
        <f>VLOOKUP(A198,green_blue!A:D,4,FALSE)/1000000</f>
        <v>25.091655015548216</v>
      </c>
      <c r="G198" s="14">
        <f t="shared" si="9"/>
        <v>2</v>
      </c>
      <c r="H198" s="12">
        <v>74.472601999999995</v>
      </c>
      <c r="I198" s="4">
        <f t="shared" si="10"/>
        <v>3</v>
      </c>
      <c r="J198" s="7">
        <v>0</v>
      </c>
      <c r="K198" s="20">
        <v>4.1993160287700002</v>
      </c>
      <c r="L198" s="4">
        <v>2151853</v>
      </c>
      <c r="M198" s="4">
        <v>20493.838095238094</v>
      </c>
      <c r="N198" s="6">
        <v>15.399999999999999</v>
      </c>
      <c r="O198" s="4">
        <f t="shared" si="11"/>
        <v>3</v>
      </c>
      <c r="P198" s="7">
        <v>69875.17</v>
      </c>
    </row>
    <row r="199" spans="1:16" x14ac:dyDescent="0.25">
      <c r="A199" s="5" t="s">
        <v>196</v>
      </c>
      <c r="B199" s="5" t="s">
        <v>773</v>
      </c>
      <c r="C199" s="6">
        <v>490.65219272000002</v>
      </c>
      <c r="D199" s="4">
        <v>335</v>
      </c>
      <c r="E199" s="12">
        <f>100/D199*VLOOKUP(A199,green_blue!A:D,4,FALSE)/1000000</f>
        <v>23.880407622216403</v>
      </c>
      <c r="F199" s="12">
        <f>VLOOKUP(A199,green_blue!A:D,4,FALSE)/1000000</f>
        <v>79.999365534424967</v>
      </c>
      <c r="G199" s="14">
        <f t="shared" si="9"/>
        <v>2</v>
      </c>
      <c r="H199" s="12">
        <v>55.232298999999998</v>
      </c>
      <c r="I199" s="4">
        <f t="shared" si="10"/>
        <v>3</v>
      </c>
      <c r="J199" s="7">
        <v>0</v>
      </c>
      <c r="K199" s="20">
        <v>28.3809856532</v>
      </c>
      <c r="L199" s="4">
        <v>1216468</v>
      </c>
      <c r="M199" s="4">
        <v>3631.2477611940299</v>
      </c>
      <c r="N199" s="6">
        <v>14.670000000000002</v>
      </c>
      <c r="O199" s="4">
        <f t="shared" si="11"/>
        <v>2</v>
      </c>
      <c r="P199" s="7">
        <v>30726.45</v>
      </c>
    </row>
    <row r="200" spans="1:16" x14ac:dyDescent="0.25">
      <c r="A200" s="5" t="s">
        <v>197</v>
      </c>
      <c r="B200" s="5" t="s">
        <v>774</v>
      </c>
      <c r="C200" s="6">
        <v>368.57547431</v>
      </c>
      <c r="D200" s="4">
        <v>226</v>
      </c>
      <c r="E200" s="12">
        <f>100/D200*VLOOKUP(A200,green_blue!A:D,4,FALSE)/1000000</f>
        <v>19.055746880297761</v>
      </c>
      <c r="F200" s="12">
        <f>VLOOKUP(A200,green_blue!A:D,4,FALSE)/1000000</f>
        <v>43.065987949472941</v>
      </c>
      <c r="G200" s="14">
        <f t="shared" si="9"/>
        <v>1</v>
      </c>
      <c r="H200" s="12">
        <v>56.568199</v>
      </c>
      <c r="I200" s="4">
        <f t="shared" si="10"/>
        <v>3</v>
      </c>
      <c r="J200" s="7">
        <v>0</v>
      </c>
      <c r="K200" s="20">
        <v>12.9488784216</v>
      </c>
      <c r="L200" s="4">
        <v>636245</v>
      </c>
      <c r="M200" s="4">
        <v>2815.2433628318586</v>
      </c>
      <c r="N200" s="6">
        <v>14.030000000000001</v>
      </c>
      <c r="O200" s="4">
        <f t="shared" si="11"/>
        <v>2</v>
      </c>
      <c r="P200" s="7">
        <v>27299.17</v>
      </c>
    </row>
    <row r="201" spans="1:16" x14ac:dyDescent="0.25">
      <c r="A201" s="5" t="s">
        <v>198</v>
      </c>
      <c r="B201" s="5" t="s">
        <v>775</v>
      </c>
      <c r="C201" s="6">
        <v>305.519629657</v>
      </c>
      <c r="D201" s="4">
        <v>131</v>
      </c>
      <c r="E201" s="12">
        <f>100/D201*VLOOKUP(A201,green_blue!A:D,4,FALSE)/1000000</f>
        <v>27.04933024250434</v>
      </c>
      <c r="F201" s="12">
        <f>VLOOKUP(A201,green_blue!A:D,4,FALSE)/1000000</f>
        <v>35.434622617680681</v>
      </c>
      <c r="G201" s="14">
        <f t="shared" si="9"/>
        <v>2</v>
      </c>
      <c r="H201" s="12">
        <v>52.084800000000001</v>
      </c>
      <c r="I201" s="4">
        <f t="shared" si="10"/>
        <v>3</v>
      </c>
      <c r="J201" s="7">
        <v>0</v>
      </c>
      <c r="K201" s="20">
        <v>51.056618287399999</v>
      </c>
      <c r="L201" s="4">
        <v>467584</v>
      </c>
      <c r="M201" s="4">
        <v>3569.3435114503818</v>
      </c>
      <c r="N201" s="6">
        <v>13.18</v>
      </c>
      <c r="O201" s="4">
        <f t="shared" si="11"/>
        <v>2</v>
      </c>
      <c r="P201" s="7">
        <v>24781.16</v>
      </c>
    </row>
    <row r="202" spans="1:16" x14ac:dyDescent="0.25">
      <c r="A202" s="5" t="s">
        <v>199</v>
      </c>
      <c r="B202" s="5" t="s">
        <v>776</v>
      </c>
      <c r="C202" s="6">
        <v>550.73505831599994</v>
      </c>
      <c r="D202" s="4">
        <v>288</v>
      </c>
      <c r="E202" s="12">
        <f>100/D202*VLOOKUP(A202,green_blue!A:D,4,FALSE)/1000000</f>
        <v>25.339212612189513</v>
      </c>
      <c r="F202" s="12">
        <f>VLOOKUP(A202,green_blue!A:D,4,FALSE)/1000000</f>
        <v>72.9769323231058</v>
      </c>
      <c r="G202" s="14">
        <f t="shared" si="9"/>
        <v>2</v>
      </c>
      <c r="H202" s="12">
        <v>49.966597999999998</v>
      </c>
      <c r="I202" s="4">
        <f t="shared" si="10"/>
        <v>2</v>
      </c>
      <c r="J202" s="7">
        <v>13.05</v>
      </c>
      <c r="K202" s="20">
        <v>11.951531941000001</v>
      </c>
      <c r="L202" s="4">
        <v>700027</v>
      </c>
      <c r="M202" s="4">
        <v>2430.6493055555557</v>
      </c>
      <c r="N202" s="6">
        <v>15.25</v>
      </c>
      <c r="O202" s="4">
        <f t="shared" si="11"/>
        <v>3</v>
      </c>
      <c r="P202" s="7">
        <v>25217.119999999999</v>
      </c>
    </row>
    <row r="203" spans="1:16" x14ac:dyDescent="0.25">
      <c r="A203" s="5" t="s">
        <v>200</v>
      </c>
      <c r="B203" s="5" t="s">
        <v>777</v>
      </c>
      <c r="C203" s="6">
        <v>535.19182361000003</v>
      </c>
      <c r="D203" s="4">
        <v>212</v>
      </c>
      <c r="E203" s="12">
        <f>100/D203*VLOOKUP(A203,green_blue!A:D,4,FALSE)/1000000</f>
        <v>27.313599168655429</v>
      </c>
      <c r="F203" s="12">
        <f>VLOOKUP(A203,green_blue!A:D,4,FALSE)/1000000</f>
        <v>57.904830237549504</v>
      </c>
      <c r="G203" s="14">
        <f t="shared" si="9"/>
        <v>2</v>
      </c>
      <c r="H203" s="12">
        <v>47.345298</v>
      </c>
      <c r="I203" s="4">
        <f t="shared" si="10"/>
        <v>2</v>
      </c>
      <c r="J203" s="7">
        <v>5.77</v>
      </c>
      <c r="K203" s="20">
        <v>10.7524995182</v>
      </c>
      <c r="L203" s="4">
        <v>585639</v>
      </c>
      <c r="M203" s="4">
        <v>2762.4481132075471</v>
      </c>
      <c r="N203" s="6">
        <v>13.8</v>
      </c>
      <c r="O203" s="4">
        <f t="shared" si="11"/>
        <v>2</v>
      </c>
      <c r="P203" s="7">
        <v>24519.75</v>
      </c>
    </row>
    <row r="204" spans="1:16" x14ac:dyDescent="0.25">
      <c r="A204" s="5" t="s">
        <v>201</v>
      </c>
      <c r="B204" s="5" t="s">
        <v>778</v>
      </c>
      <c r="C204" s="6">
        <v>612.77637140100001</v>
      </c>
      <c r="D204" s="4">
        <v>283</v>
      </c>
      <c r="E204" s="12">
        <f>100/D204*VLOOKUP(A204,green_blue!A:D,4,FALSE)/1000000</f>
        <v>20.580234064842454</v>
      </c>
      <c r="F204" s="12">
        <f>VLOOKUP(A204,green_blue!A:D,4,FALSE)/1000000</f>
        <v>58.24206240350415</v>
      </c>
      <c r="G204" s="14">
        <f t="shared" si="9"/>
        <v>2</v>
      </c>
      <c r="H204" s="12">
        <v>50.246898000000002</v>
      </c>
      <c r="I204" s="4">
        <f t="shared" si="10"/>
        <v>3</v>
      </c>
      <c r="J204" s="7">
        <v>0</v>
      </c>
      <c r="K204" s="20">
        <v>16.9542329302</v>
      </c>
      <c r="L204" s="4">
        <v>1098606</v>
      </c>
      <c r="M204" s="4">
        <v>3882</v>
      </c>
      <c r="N204" s="6">
        <v>12.780000000000001</v>
      </c>
      <c r="O204" s="4">
        <f t="shared" si="11"/>
        <v>1</v>
      </c>
      <c r="P204" s="7">
        <v>20270.560000000001</v>
      </c>
    </row>
    <row r="205" spans="1:16" x14ac:dyDescent="0.25">
      <c r="A205" s="5" t="s">
        <v>202</v>
      </c>
      <c r="B205" s="5" t="s">
        <v>779</v>
      </c>
      <c r="C205" s="6">
        <v>590.70761342900005</v>
      </c>
      <c r="D205" s="4">
        <v>147</v>
      </c>
      <c r="E205" s="12">
        <f>100/D205*VLOOKUP(A205,green_blue!A:D,4,FALSE)/1000000</f>
        <v>19.917534261841087</v>
      </c>
      <c r="F205" s="12">
        <f>VLOOKUP(A205,green_blue!A:D,4,FALSE)/1000000</f>
        <v>29.278775364906402</v>
      </c>
      <c r="G205" s="14">
        <f t="shared" si="9"/>
        <v>1</v>
      </c>
      <c r="H205" s="12">
        <v>51.659801000000002</v>
      </c>
      <c r="I205" s="4">
        <f t="shared" si="10"/>
        <v>3</v>
      </c>
      <c r="J205" s="7">
        <v>5.56</v>
      </c>
      <c r="K205" s="20">
        <v>17.252444558899999</v>
      </c>
      <c r="L205" s="4">
        <v>447467</v>
      </c>
      <c r="M205" s="4">
        <v>3043.9931972789113</v>
      </c>
      <c r="N205" s="6">
        <v>14.280000000000001</v>
      </c>
      <c r="O205" s="4">
        <f t="shared" si="11"/>
        <v>2</v>
      </c>
      <c r="P205" s="7">
        <v>20346.439999999999</v>
      </c>
    </row>
    <row r="206" spans="1:16" x14ac:dyDescent="0.25">
      <c r="A206" s="5" t="s">
        <v>203</v>
      </c>
      <c r="B206" s="5" t="s">
        <v>780</v>
      </c>
      <c r="C206" s="6">
        <v>570.98728666800002</v>
      </c>
      <c r="D206" s="4">
        <v>121</v>
      </c>
      <c r="E206" s="12">
        <f>100/D206*VLOOKUP(A206,green_blue!A:D,4,FALSE)/1000000</f>
        <v>25.015106726988957</v>
      </c>
      <c r="F206" s="12">
        <f>VLOOKUP(A206,green_blue!A:D,4,FALSE)/1000000</f>
        <v>30.268279139656638</v>
      </c>
      <c r="G206" s="14">
        <f t="shared" si="9"/>
        <v>2</v>
      </c>
      <c r="H206" s="12">
        <v>54.344698999999999</v>
      </c>
      <c r="I206" s="4">
        <f t="shared" si="10"/>
        <v>3</v>
      </c>
      <c r="J206" s="7">
        <v>0</v>
      </c>
      <c r="K206" s="20">
        <v>29.7791490161</v>
      </c>
      <c r="L206" s="4">
        <v>385676</v>
      </c>
      <c r="M206" s="4">
        <v>3187.404958677686</v>
      </c>
      <c r="N206" s="6">
        <v>18.420000000000002</v>
      </c>
      <c r="O206" s="4">
        <f t="shared" si="11"/>
        <v>4</v>
      </c>
      <c r="P206" s="7">
        <v>19700.05</v>
      </c>
    </row>
    <row r="207" spans="1:16" x14ac:dyDescent="0.25">
      <c r="A207" s="5" t="s">
        <v>204</v>
      </c>
      <c r="B207" s="5" t="s">
        <v>781</v>
      </c>
      <c r="C207" s="6">
        <v>199.64915398899998</v>
      </c>
      <c r="D207" s="4">
        <v>91</v>
      </c>
      <c r="E207" s="12">
        <f>100/D207*VLOOKUP(A207,green_blue!A:D,4,FALSE)/1000000</f>
        <v>23.4496167448569</v>
      </c>
      <c r="F207" s="12">
        <f>VLOOKUP(A207,green_blue!A:D,4,FALSE)/1000000</f>
        <v>21.339151237819781</v>
      </c>
      <c r="G207" s="14">
        <f t="shared" si="9"/>
        <v>2</v>
      </c>
      <c r="H207" s="12">
        <v>55.087501000000003</v>
      </c>
      <c r="I207" s="4">
        <f t="shared" si="10"/>
        <v>3</v>
      </c>
      <c r="J207" s="7">
        <v>34.33</v>
      </c>
      <c r="K207" s="20">
        <v>22.0748096375</v>
      </c>
      <c r="L207" s="4">
        <v>255575</v>
      </c>
      <c r="M207" s="4">
        <v>2808.5164835164837</v>
      </c>
      <c r="N207" s="6">
        <v>15.02</v>
      </c>
      <c r="O207" s="4">
        <f t="shared" si="11"/>
        <v>3</v>
      </c>
      <c r="P207" s="7">
        <v>23661.26</v>
      </c>
    </row>
    <row r="208" spans="1:16" x14ac:dyDescent="0.25">
      <c r="A208" s="5" t="s">
        <v>205</v>
      </c>
      <c r="B208" s="5" t="s">
        <v>782</v>
      </c>
      <c r="C208" s="6">
        <v>610.69775239900002</v>
      </c>
      <c r="D208" s="4">
        <v>137</v>
      </c>
      <c r="E208" s="12">
        <f>100/D208*VLOOKUP(A208,green_blue!A:D,4,FALSE)/1000000</f>
        <v>22.749109380920679</v>
      </c>
      <c r="F208" s="12">
        <f>VLOOKUP(A208,green_blue!A:D,4,FALSE)/1000000</f>
        <v>31.166279851861329</v>
      </c>
      <c r="G208" s="14">
        <f t="shared" si="9"/>
        <v>2</v>
      </c>
      <c r="H208" s="12">
        <v>49.240200000000002</v>
      </c>
      <c r="I208" s="4">
        <f t="shared" si="10"/>
        <v>2</v>
      </c>
      <c r="J208" s="7">
        <v>0</v>
      </c>
      <c r="K208" s="20">
        <v>12.040443553199999</v>
      </c>
      <c r="L208" s="4">
        <v>387314</v>
      </c>
      <c r="M208" s="4">
        <v>2827.1094890510949</v>
      </c>
      <c r="N208" s="6">
        <v>11.67</v>
      </c>
      <c r="O208" s="4">
        <f t="shared" si="11"/>
        <v>1</v>
      </c>
      <c r="P208" s="7">
        <v>23719.23</v>
      </c>
    </row>
    <row r="209" spans="1:16" x14ac:dyDescent="0.25">
      <c r="A209" s="5" t="s">
        <v>206</v>
      </c>
      <c r="B209" s="5" t="s">
        <v>783</v>
      </c>
      <c r="C209" s="6">
        <v>230.699676297</v>
      </c>
      <c r="D209" s="4">
        <v>54</v>
      </c>
      <c r="E209" s="12">
        <f>100/D209*VLOOKUP(A209,green_blue!A:D,4,FALSE)/1000000</f>
        <v>27.44861360652849</v>
      </c>
      <c r="F209" s="12">
        <f>VLOOKUP(A209,green_blue!A:D,4,FALSE)/1000000</f>
        <v>14.822251347525384</v>
      </c>
      <c r="G209" s="14">
        <f t="shared" si="9"/>
        <v>2</v>
      </c>
      <c r="H209" s="12">
        <v>49.430999</v>
      </c>
      <c r="I209" s="4">
        <f t="shared" si="10"/>
        <v>2</v>
      </c>
      <c r="J209" s="7">
        <v>0</v>
      </c>
      <c r="K209" s="20">
        <v>18.783760378699998</v>
      </c>
      <c r="L209" s="4">
        <v>171979</v>
      </c>
      <c r="M209" s="4">
        <v>3184.7962962962961</v>
      </c>
      <c r="N209" s="6">
        <v>12.899999999999999</v>
      </c>
      <c r="O209" s="4">
        <f t="shared" si="11"/>
        <v>1</v>
      </c>
      <c r="P209" s="7">
        <v>20736.79</v>
      </c>
    </row>
    <row r="210" spans="1:16" x14ac:dyDescent="0.25">
      <c r="A210" s="5" t="s">
        <v>207</v>
      </c>
      <c r="B210" s="5" t="s">
        <v>784</v>
      </c>
      <c r="C210" s="6">
        <v>297.23902574499999</v>
      </c>
      <c r="D210" s="4">
        <v>140</v>
      </c>
      <c r="E210" s="12" t="e">
        <f>100/D210*VLOOKUP(A210,green_blue!A:D,4,FALSE)/1000000</f>
        <v>#N/A</v>
      </c>
      <c r="F210" s="12" t="e">
        <f>VLOOKUP(A210,green_blue!A:D,4,FALSE)/1000000</f>
        <v>#N/A</v>
      </c>
      <c r="G210" s="14" t="e">
        <f t="shared" si="9"/>
        <v>#N/A</v>
      </c>
      <c r="H210" s="12">
        <v>46.8703</v>
      </c>
      <c r="I210" s="4">
        <f t="shared" si="10"/>
        <v>2</v>
      </c>
      <c r="J210" s="7">
        <v>0</v>
      </c>
      <c r="K210" s="20">
        <v>21.2780359771</v>
      </c>
      <c r="L210" s="4">
        <v>392132</v>
      </c>
      <c r="M210" s="4">
        <v>2800.9428571428571</v>
      </c>
      <c r="N210" s="6">
        <v>15.22</v>
      </c>
      <c r="O210" s="4">
        <f t="shared" si="11"/>
        <v>3</v>
      </c>
      <c r="P210" s="7">
        <v>23661.26</v>
      </c>
    </row>
    <row r="211" spans="1:16" x14ac:dyDescent="0.25">
      <c r="A211" s="5" t="s">
        <v>208</v>
      </c>
      <c r="B211" s="5" t="s">
        <v>785</v>
      </c>
      <c r="C211" s="6">
        <v>143.16006016400001</v>
      </c>
      <c r="D211" s="4">
        <v>71</v>
      </c>
      <c r="E211" s="12">
        <f>100/D211*VLOOKUP(A211,green_blue!A:D,4,FALSE)/1000000</f>
        <v>21.90112233143093</v>
      </c>
      <c r="F211" s="12">
        <f>VLOOKUP(A211,green_blue!A:D,4,FALSE)/1000000</f>
        <v>15.549796855315961</v>
      </c>
      <c r="G211" s="14">
        <f t="shared" si="9"/>
        <v>2</v>
      </c>
      <c r="H211" s="12">
        <v>55.935600000000001</v>
      </c>
      <c r="I211" s="4">
        <f t="shared" si="10"/>
        <v>3</v>
      </c>
      <c r="J211" s="7">
        <v>0</v>
      </c>
      <c r="K211" s="20">
        <v>23.0079271643</v>
      </c>
      <c r="L211" s="4">
        <v>261053</v>
      </c>
      <c r="M211" s="4">
        <v>3676.8028169014083</v>
      </c>
      <c r="N211" s="6">
        <v>13.61</v>
      </c>
      <c r="O211" s="4">
        <f t="shared" si="11"/>
        <v>2</v>
      </c>
      <c r="P211" s="7">
        <v>21176.18</v>
      </c>
    </row>
    <row r="212" spans="1:16" x14ac:dyDescent="0.25">
      <c r="A212" s="5" t="s">
        <v>209</v>
      </c>
      <c r="B212" s="5" t="s">
        <v>786</v>
      </c>
      <c r="C212" s="6">
        <v>236.82179441400001</v>
      </c>
      <c r="D212" s="4">
        <v>76</v>
      </c>
      <c r="E212" s="12">
        <f>100/D212*VLOOKUP(A212,green_blue!A:D,4,FALSE)/1000000</f>
        <v>29.430355221623255</v>
      </c>
      <c r="F212" s="12">
        <f>VLOOKUP(A212,green_blue!A:D,4,FALSE)/1000000</f>
        <v>22.367069968433675</v>
      </c>
      <c r="G212" s="14">
        <f t="shared" si="9"/>
        <v>2</v>
      </c>
      <c r="H212" s="12">
        <v>51.752101000000003</v>
      </c>
      <c r="I212" s="4">
        <f t="shared" si="10"/>
        <v>3</v>
      </c>
      <c r="J212" s="7">
        <v>0</v>
      </c>
      <c r="K212" s="20">
        <v>30.2345467144</v>
      </c>
      <c r="L212" s="4">
        <v>215349</v>
      </c>
      <c r="M212" s="4">
        <v>2833.5394736842104</v>
      </c>
      <c r="N212" s="6">
        <v>13.23</v>
      </c>
      <c r="O212" s="4">
        <f t="shared" si="11"/>
        <v>2</v>
      </c>
      <c r="P212" s="7">
        <v>19897</v>
      </c>
    </row>
    <row r="213" spans="1:16" x14ac:dyDescent="0.25">
      <c r="A213" s="5" t="s">
        <v>210</v>
      </c>
      <c r="B213" s="5" t="s">
        <v>787</v>
      </c>
      <c r="C213" s="6">
        <v>90.397787364199999</v>
      </c>
      <c r="D213" s="4">
        <v>52</v>
      </c>
      <c r="E213" s="12">
        <f>100/D213*VLOOKUP(A213,green_blue!A:D,4,FALSE)/1000000</f>
        <v>17.082968790571389</v>
      </c>
      <c r="F213" s="12">
        <f>VLOOKUP(A213,green_blue!A:D,4,FALSE)/1000000</f>
        <v>8.8831437710971226</v>
      </c>
      <c r="G213" s="14">
        <f t="shared" si="9"/>
        <v>1</v>
      </c>
      <c r="H213" s="12">
        <v>64.953201000000007</v>
      </c>
      <c r="I213" s="4">
        <f t="shared" si="10"/>
        <v>3</v>
      </c>
      <c r="J213" s="7">
        <v>0</v>
      </c>
      <c r="K213" s="20">
        <v>12.6949055957</v>
      </c>
      <c r="L213" s="4">
        <v>214372</v>
      </c>
      <c r="M213" s="4">
        <v>4122.5384615384619</v>
      </c>
      <c r="N213" s="6">
        <v>13.02</v>
      </c>
      <c r="O213" s="4">
        <f t="shared" si="11"/>
        <v>2</v>
      </c>
      <c r="P213" s="7">
        <v>25920.560000000001</v>
      </c>
    </row>
    <row r="214" spans="1:16" x14ac:dyDescent="0.25">
      <c r="A214" s="5" t="s">
        <v>211</v>
      </c>
      <c r="B214" s="5" t="s">
        <v>788</v>
      </c>
      <c r="C214" s="6">
        <v>336.09187449299998</v>
      </c>
      <c r="D214" s="4">
        <v>112</v>
      </c>
      <c r="E214" s="12">
        <f>100/D214*VLOOKUP(A214,green_blue!A:D,4,FALSE)/1000000</f>
        <v>22.881436677730001</v>
      </c>
      <c r="F214" s="12">
        <f>VLOOKUP(A214,green_blue!A:D,4,FALSE)/1000000</f>
        <v>25.6272090790576</v>
      </c>
      <c r="G214" s="14">
        <f t="shared" si="9"/>
        <v>2</v>
      </c>
      <c r="H214" s="12">
        <v>53.411799999999999</v>
      </c>
      <c r="I214" s="4">
        <f t="shared" si="10"/>
        <v>3</v>
      </c>
      <c r="J214" s="7">
        <v>0</v>
      </c>
      <c r="K214" s="20">
        <v>25.7126247512</v>
      </c>
      <c r="L214" s="4">
        <v>274695</v>
      </c>
      <c r="M214" s="4">
        <v>2452.6339285714284</v>
      </c>
      <c r="N214" s="6">
        <v>13.11</v>
      </c>
      <c r="O214" s="4">
        <f t="shared" si="11"/>
        <v>2</v>
      </c>
      <c r="P214" s="7">
        <v>25682.74</v>
      </c>
    </row>
    <row r="215" spans="1:16" x14ac:dyDescent="0.25">
      <c r="A215" s="5" t="s">
        <v>212</v>
      </c>
      <c r="B215" s="5" t="s">
        <v>789</v>
      </c>
      <c r="C215" s="6">
        <v>172.80667583300001</v>
      </c>
      <c r="D215" s="4">
        <v>76</v>
      </c>
      <c r="E215" s="12">
        <f>100/D215*VLOOKUP(A215,green_blue!A:D,4,FALSE)/1000000</f>
        <v>20.584683294967718</v>
      </c>
      <c r="F215" s="12">
        <f>VLOOKUP(A215,green_blue!A:D,4,FALSE)/1000000</f>
        <v>15.644359304175465</v>
      </c>
      <c r="G215" s="14">
        <f t="shared" si="9"/>
        <v>2</v>
      </c>
      <c r="H215" s="12">
        <v>60.123401000000001</v>
      </c>
      <c r="I215" s="4">
        <f t="shared" si="10"/>
        <v>3</v>
      </c>
      <c r="J215" s="7">
        <v>0</v>
      </c>
      <c r="K215" s="20">
        <v>45.395694392499998</v>
      </c>
      <c r="L215" s="4">
        <v>240752</v>
      </c>
      <c r="M215" s="4">
        <v>3167.7894736842104</v>
      </c>
      <c r="N215" s="6">
        <v>14.440000000000001</v>
      </c>
      <c r="O215" s="4">
        <f t="shared" si="11"/>
        <v>2</v>
      </c>
      <c r="P215" s="7">
        <v>26101.49</v>
      </c>
    </row>
    <row r="216" spans="1:16" x14ac:dyDescent="0.25">
      <c r="A216" s="5" t="s">
        <v>213</v>
      </c>
      <c r="B216" s="5" t="s">
        <v>790</v>
      </c>
      <c r="C216" s="6">
        <v>218.44107996399998</v>
      </c>
      <c r="D216" s="4">
        <v>67</v>
      </c>
      <c r="E216" s="12">
        <f>100/D216*VLOOKUP(A216,green_blue!A:D,4,FALSE)/1000000</f>
        <v>28.639657027634172</v>
      </c>
      <c r="F216" s="12">
        <f>VLOOKUP(A216,green_blue!A:D,4,FALSE)/1000000</f>
        <v>19.188570208514896</v>
      </c>
      <c r="G216" s="14">
        <f t="shared" si="9"/>
        <v>2</v>
      </c>
      <c r="H216" s="12">
        <v>38.902000000000001</v>
      </c>
      <c r="I216" s="4">
        <f t="shared" si="10"/>
        <v>2</v>
      </c>
      <c r="J216" s="7">
        <v>0</v>
      </c>
      <c r="K216" s="20">
        <v>5.3137187131200001</v>
      </c>
      <c r="L216" s="4">
        <v>128097</v>
      </c>
      <c r="M216" s="4">
        <v>1911.8955223880596</v>
      </c>
      <c r="N216" s="6">
        <v>13.809999999999999</v>
      </c>
      <c r="O216" s="4">
        <f t="shared" si="11"/>
        <v>2</v>
      </c>
      <c r="P216" s="7">
        <v>20671.16</v>
      </c>
    </row>
    <row r="217" spans="1:16" x14ac:dyDescent="0.25">
      <c r="A217" s="5" t="s">
        <v>214</v>
      </c>
      <c r="B217" s="5" t="s">
        <v>791</v>
      </c>
      <c r="C217" s="6">
        <v>186.457564292</v>
      </c>
      <c r="D217" s="4">
        <v>91</v>
      </c>
      <c r="E217" s="12">
        <f>100/D217*VLOOKUP(A217,green_blue!A:D,4,FALSE)/1000000</f>
        <v>18.34806258844343</v>
      </c>
      <c r="F217" s="12">
        <f>VLOOKUP(A217,green_blue!A:D,4,FALSE)/1000000</f>
        <v>16.696736955483519</v>
      </c>
      <c r="G217" s="14">
        <f t="shared" si="9"/>
        <v>1</v>
      </c>
      <c r="H217" s="12">
        <v>62.142798999999997</v>
      </c>
      <c r="I217" s="4">
        <f t="shared" si="10"/>
        <v>3</v>
      </c>
      <c r="J217" s="7">
        <v>0</v>
      </c>
      <c r="K217" s="20">
        <v>44.392912507299997</v>
      </c>
      <c r="L217" s="4">
        <v>267185</v>
      </c>
      <c r="M217" s="4">
        <v>2936.098901098901</v>
      </c>
      <c r="N217" s="6">
        <v>15.12</v>
      </c>
      <c r="O217" s="4">
        <f t="shared" si="11"/>
        <v>3</v>
      </c>
      <c r="P217" s="7">
        <v>22803.58</v>
      </c>
    </row>
    <row r="218" spans="1:16" x14ac:dyDescent="0.25">
      <c r="A218" s="5" t="s">
        <v>215</v>
      </c>
      <c r="B218" s="5" t="s">
        <v>792</v>
      </c>
      <c r="C218" s="6">
        <v>180.58781118799999</v>
      </c>
      <c r="D218" s="4">
        <v>86</v>
      </c>
      <c r="E218" s="12">
        <f>100/D218*VLOOKUP(A218,green_blue!A:D,4,FALSE)/1000000</f>
        <v>20.827001417500519</v>
      </c>
      <c r="F218" s="12">
        <f>VLOOKUP(A218,green_blue!A:D,4,FALSE)/1000000</f>
        <v>17.911221219050443</v>
      </c>
      <c r="G218" s="14">
        <f t="shared" si="9"/>
        <v>2</v>
      </c>
      <c r="H218" s="12">
        <v>53.948101000000001</v>
      </c>
      <c r="I218" s="4">
        <f t="shared" si="10"/>
        <v>3</v>
      </c>
      <c r="J218" s="7">
        <v>3.48</v>
      </c>
      <c r="K218" s="20">
        <v>14.5934236464</v>
      </c>
      <c r="L218" s="4">
        <v>220572</v>
      </c>
      <c r="M218" s="4">
        <v>2564.7906976744184</v>
      </c>
      <c r="N218" s="6">
        <v>13.3</v>
      </c>
      <c r="O218" s="4">
        <f t="shared" si="11"/>
        <v>2</v>
      </c>
      <c r="P218" s="7">
        <v>20756.59</v>
      </c>
    </row>
    <row r="219" spans="1:16" x14ac:dyDescent="0.25">
      <c r="A219" s="5" t="s">
        <v>216</v>
      </c>
      <c r="B219" s="5" t="s">
        <v>793</v>
      </c>
      <c r="C219" s="6">
        <v>440.90180273599998</v>
      </c>
      <c r="D219" s="4">
        <v>89</v>
      </c>
      <c r="E219" s="12">
        <f>100/D219*VLOOKUP(A219,green_blue!A:D,4,FALSE)/1000000</f>
        <v>34.178774764089191</v>
      </c>
      <c r="F219" s="12">
        <f>VLOOKUP(A219,green_blue!A:D,4,FALSE)/1000000</f>
        <v>30.419109540039376</v>
      </c>
      <c r="G219" s="14">
        <f t="shared" si="9"/>
        <v>3</v>
      </c>
      <c r="H219" s="12">
        <v>38.255901000000001</v>
      </c>
      <c r="I219" s="4">
        <f t="shared" si="10"/>
        <v>2</v>
      </c>
      <c r="J219" s="7">
        <v>0</v>
      </c>
      <c r="K219" s="20">
        <v>8.0892493211200005</v>
      </c>
      <c r="L219" s="4">
        <v>188817</v>
      </c>
      <c r="M219" s="4">
        <v>2121.5393258426966</v>
      </c>
      <c r="N219" s="6">
        <v>17.52</v>
      </c>
      <c r="O219" s="4">
        <f t="shared" si="11"/>
        <v>4</v>
      </c>
      <c r="P219" s="7">
        <v>22053.21</v>
      </c>
    </row>
    <row r="220" spans="1:16" x14ac:dyDescent="0.25">
      <c r="A220" s="5" t="s">
        <v>217</v>
      </c>
      <c r="B220" s="5" t="s">
        <v>794</v>
      </c>
      <c r="C220" s="6">
        <v>433.97138352100001</v>
      </c>
      <c r="D220" s="4">
        <v>87</v>
      </c>
      <c r="E220" s="12">
        <f>100/D220*VLOOKUP(A220,green_blue!A:D,4,FALSE)/1000000</f>
        <v>29.441482374359698</v>
      </c>
      <c r="F220" s="12">
        <f>VLOOKUP(A220,green_blue!A:D,4,FALSE)/1000000</f>
        <v>25.614089665692937</v>
      </c>
      <c r="G220" s="14">
        <f t="shared" si="9"/>
        <v>2</v>
      </c>
      <c r="H220" s="12">
        <v>41.785800000000002</v>
      </c>
      <c r="I220" s="4">
        <f t="shared" si="10"/>
        <v>2</v>
      </c>
      <c r="J220" s="7">
        <v>0</v>
      </c>
      <c r="K220" s="20">
        <v>14.5121167807</v>
      </c>
      <c r="L220" s="4">
        <v>174794</v>
      </c>
      <c r="M220" s="4">
        <v>2009.1264367816093</v>
      </c>
      <c r="N220" s="6">
        <v>13.52</v>
      </c>
      <c r="O220" s="4">
        <f t="shared" si="11"/>
        <v>2</v>
      </c>
      <c r="P220" s="7">
        <v>24349.23</v>
      </c>
    </row>
    <row r="221" spans="1:16" x14ac:dyDescent="0.25">
      <c r="A221" s="5" t="s">
        <v>218</v>
      </c>
      <c r="B221" s="5" t="s">
        <v>795</v>
      </c>
      <c r="C221" s="6">
        <v>214.40983706700001</v>
      </c>
      <c r="D221" s="4">
        <v>94</v>
      </c>
      <c r="E221" s="12">
        <f>100/D221*VLOOKUP(A221,green_blue!A:D,4,FALSE)/1000000</f>
        <v>24.460769956487521</v>
      </c>
      <c r="F221" s="12">
        <f>VLOOKUP(A221,green_blue!A:D,4,FALSE)/1000000</f>
        <v>22.993123759098268</v>
      </c>
      <c r="G221" s="14">
        <f t="shared" si="9"/>
        <v>2</v>
      </c>
      <c r="H221" s="12">
        <v>51.319598999999997</v>
      </c>
      <c r="I221" s="4">
        <f t="shared" si="10"/>
        <v>3</v>
      </c>
      <c r="J221" s="7">
        <v>0</v>
      </c>
      <c r="K221" s="20">
        <v>58.458750553400002</v>
      </c>
      <c r="L221" s="4">
        <v>394835</v>
      </c>
      <c r="M221" s="4">
        <v>4200.3723404255315</v>
      </c>
      <c r="N221" s="6">
        <v>14.03</v>
      </c>
      <c r="O221" s="4">
        <f t="shared" si="11"/>
        <v>2</v>
      </c>
      <c r="P221" s="7">
        <v>23969.99</v>
      </c>
    </row>
    <row r="222" spans="1:16" x14ac:dyDescent="0.25">
      <c r="A222" s="5" t="s">
        <v>219</v>
      </c>
      <c r="B222" s="5" t="s">
        <v>796</v>
      </c>
      <c r="C222" s="6">
        <v>270.64973161299997</v>
      </c>
      <c r="D222" s="4">
        <v>25</v>
      </c>
      <c r="E222" s="12">
        <f>100/D222*VLOOKUP(A222,green_blue!A:D,4,FALSE)/1000000</f>
        <v>29.133113672541061</v>
      </c>
      <c r="F222" s="12">
        <f>VLOOKUP(A222,green_blue!A:D,4,FALSE)/1000000</f>
        <v>7.2832784181352652</v>
      </c>
      <c r="G222" s="14">
        <f t="shared" si="9"/>
        <v>2</v>
      </c>
      <c r="H222" s="12">
        <v>43.803500999999997</v>
      </c>
      <c r="I222" s="4">
        <f t="shared" si="10"/>
        <v>2</v>
      </c>
      <c r="J222" s="7">
        <v>0</v>
      </c>
      <c r="K222" s="20">
        <v>31.2841592248</v>
      </c>
      <c r="L222" s="4">
        <v>68438</v>
      </c>
      <c r="M222" s="4">
        <v>2737.52</v>
      </c>
      <c r="N222" s="6">
        <v>17.13</v>
      </c>
      <c r="O222" s="4">
        <f t="shared" si="11"/>
        <v>4</v>
      </c>
      <c r="P222" s="7">
        <v>21989.21</v>
      </c>
    </row>
    <row r="223" spans="1:16" x14ac:dyDescent="0.25">
      <c r="A223" s="5" t="s">
        <v>220</v>
      </c>
      <c r="B223" s="5" t="s">
        <v>797</v>
      </c>
      <c r="C223" s="6">
        <v>334.10367364899997</v>
      </c>
      <c r="D223" s="4">
        <v>134</v>
      </c>
      <c r="E223" s="12">
        <f>100/D223*VLOOKUP(A223,green_blue!A:D,4,FALSE)/1000000</f>
        <v>20.840223403513377</v>
      </c>
      <c r="F223" s="12">
        <f>VLOOKUP(A223,green_blue!A:D,4,FALSE)/1000000</f>
        <v>27.92589936070792</v>
      </c>
      <c r="G223" s="14">
        <f t="shared" si="9"/>
        <v>2</v>
      </c>
      <c r="H223" s="12">
        <v>47.612299999999998</v>
      </c>
      <c r="I223" s="4">
        <f t="shared" si="10"/>
        <v>2</v>
      </c>
      <c r="J223" s="7">
        <v>2.0299999999999998</v>
      </c>
      <c r="K223" s="20">
        <v>25.890455365000001</v>
      </c>
      <c r="L223" s="4">
        <v>418292</v>
      </c>
      <c r="M223" s="4">
        <v>3121.5820895522388</v>
      </c>
      <c r="N223" s="6">
        <v>21.31</v>
      </c>
      <c r="O223" s="4">
        <f t="shared" si="11"/>
        <v>5</v>
      </c>
      <c r="P223" s="7">
        <v>20408.53</v>
      </c>
    </row>
    <row r="224" spans="1:16" x14ac:dyDescent="0.25">
      <c r="A224" s="5" t="s">
        <v>221</v>
      </c>
      <c r="B224" s="5" t="s">
        <v>798</v>
      </c>
      <c r="C224" s="6">
        <v>248.73386624700001</v>
      </c>
      <c r="D224" s="4">
        <v>100</v>
      </c>
      <c r="E224" s="12">
        <f>100/D224*VLOOKUP(A224,green_blue!A:D,4,FALSE)/1000000</f>
        <v>26.432895190815707</v>
      </c>
      <c r="F224" s="12">
        <f>VLOOKUP(A224,green_blue!A:D,4,FALSE)/1000000</f>
        <v>26.432895190815707</v>
      </c>
      <c r="G224" s="14">
        <f t="shared" si="9"/>
        <v>2</v>
      </c>
      <c r="H224" s="12">
        <v>47.923301000000002</v>
      </c>
      <c r="I224" s="4">
        <f t="shared" si="10"/>
        <v>2</v>
      </c>
      <c r="J224" s="7">
        <v>0</v>
      </c>
      <c r="K224" s="20">
        <v>25.245597154599999</v>
      </c>
      <c r="L224" s="4">
        <v>264073</v>
      </c>
      <c r="M224" s="4">
        <v>2640.73</v>
      </c>
      <c r="N224" s="6">
        <v>16.23</v>
      </c>
      <c r="O224" s="4">
        <f t="shared" si="11"/>
        <v>3</v>
      </c>
      <c r="P224" s="7">
        <v>26753.69</v>
      </c>
    </row>
    <row r="225" spans="1:16" x14ac:dyDescent="0.25">
      <c r="A225" s="5" t="s">
        <v>222</v>
      </c>
      <c r="B225" s="5" t="s">
        <v>799</v>
      </c>
      <c r="C225" s="6">
        <v>1293.2080584600001</v>
      </c>
      <c r="D225" s="4">
        <v>146</v>
      </c>
      <c r="E225" s="12">
        <f>100/D225*VLOOKUP(A225,green_blue!A:D,4,FALSE)/1000000</f>
        <v>24.195812955170254</v>
      </c>
      <c r="F225" s="12">
        <f>VLOOKUP(A225,green_blue!A:D,4,FALSE)/1000000</f>
        <v>35.325886914548576</v>
      </c>
      <c r="G225" s="14">
        <f t="shared" si="9"/>
        <v>2</v>
      </c>
      <c r="H225" s="12">
        <v>35.438200999999999</v>
      </c>
      <c r="I225" s="4">
        <f t="shared" si="10"/>
        <v>2</v>
      </c>
      <c r="J225" s="7">
        <v>0</v>
      </c>
      <c r="K225" s="20">
        <v>23.7824605323</v>
      </c>
      <c r="L225" s="4">
        <v>343611</v>
      </c>
      <c r="M225" s="4">
        <v>2353.5</v>
      </c>
      <c r="N225" s="6" t="e">
        <v>#N/A</v>
      </c>
      <c r="O225" s="4" t="e">
        <f t="shared" si="11"/>
        <v>#N/A</v>
      </c>
      <c r="P225" s="7">
        <v>26532.15</v>
      </c>
    </row>
    <row r="226" spans="1:16" x14ac:dyDescent="0.25">
      <c r="A226" s="5" t="s">
        <v>223</v>
      </c>
      <c r="B226" s="5" t="s">
        <v>800</v>
      </c>
      <c r="C226" s="6">
        <v>605.40161700800002</v>
      </c>
      <c r="D226" s="4">
        <v>221</v>
      </c>
      <c r="E226" s="12">
        <f>100/D226*VLOOKUP(A226,green_blue!A:D,4,FALSE)/1000000</f>
        <v>19.267150624391668</v>
      </c>
      <c r="F226" s="12">
        <f>VLOOKUP(A226,green_blue!A:D,4,FALSE)/1000000</f>
        <v>42.580402879905584</v>
      </c>
      <c r="G226" s="14">
        <f t="shared" si="9"/>
        <v>1</v>
      </c>
      <c r="H226" s="12">
        <v>54.706401</v>
      </c>
      <c r="I226" s="4">
        <f t="shared" si="10"/>
        <v>3</v>
      </c>
      <c r="J226" s="7">
        <v>0.36</v>
      </c>
      <c r="K226" s="20">
        <v>23.0888131534</v>
      </c>
      <c r="L226" s="4">
        <v>1014110</v>
      </c>
      <c r="M226" s="4">
        <v>4588.7330316742082</v>
      </c>
      <c r="N226" s="6">
        <v>18.39</v>
      </c>
      <c r="O226" s="4">
        <f t="shared" si="11"/>
        <v>4</v>
      </c>
      <c r="P226" s="7">
        <v>24481.759999999998</v>
      </c>
    </row>
    <row r="227" spans="1:16" x14ac:dyDescent="0.25">
      <c r="A227" s="5" t="s">
        <v>224</v>
      </c>
      <c r="B227" s="5" t="s">
        <v>801</v>
      </c>
      <c r="C227" s="6">
        <v>329.03382314600003</v>
      </c>
      <c r="D227" s="4">
        <v>134</v>
      </c>
      <c r="E227" s="12">
        <f>100/D227*VLOOKUP(A227,green_blue!A:D,4,FALSE)/1000000</f>
        <v>35.043378744361178</v>
      </c>
      <c r="F227" s="12">
        <f>VLOOKUP(A227,green_blue!A:D,4,FALSE)/1000000</f>
        <v>46.95812751744397</v>
      </c>
      <c r="G227" s="14">
        <f t="shared" si="9"/>
        <v>3</v>
      </c>
      <c r="H227" s="12">
        <v>37.068401000000001</v>
      </c>
      <c r="I227" s="4">
        <f t="shared" si="10"/>
        <v>2</v>
      </c>
      <c r="J227" s="7">
        <v>0.62</v>
      </c>
      <c r="K227" s="20">
        <v>19.9894664861</v>
      </c>
      <c r="L227" s="4">
        <v>512594</v>
      </c>
      <c r="M227" s="4">
        <v>3825.3283582089553</v>
      </c>
      <c r="N227" s="6">
        <v>22.68</v>
      </c>
      <c r="O227" s="4">
        <f t="shared" si="11"/>
        <v>5</v>
      </c>
      <c r="P227" s="7">
        <v>24349.75</v>
      </c>
    </row>
    <row r="228" spans="1:16" x14ac:dyDescent="0.25">
      <c r="A228" s="5" t="s">
        <v>225</v>
      </c>
      <c r="B228" s="5" t="s">
        <v>802</v>
      </c>
      <c r="C228" s="6">
        <v>239.78877415400001</v>
      </c>
      <c r="D228" s="4">
        <v>102</v>
      </c>
      <c r="E228" s="12">
        <f>100/D228*VLOOKUP(A228,green_blue!A:D,4,FALSE)/1000000</f>
        <v>27.733272870568218</v>
      </c>
      <c r="F228" s="12">
        <f>VLOOKUP(A228,green_blue!A:D,4,FALSE)/1000000</f>
        <v>28.287938327979582</v>
      </c>
      <c r="G228" s="14">
        <f t="shared" si="9"/>
        <v>2</v>
      </c>
      <c r="H228" s="12">
        <v>47.276797999999999</v>
      </c>
      <c r="I228" s="4">
        <f t="shared" si="10"/>
        <v>2</v>
      </c>
      <c r="J228" s="7">
        <v>0</v>
      </c>
      <c r="K228" s="20">
        <v>16.795050218</v>
      </c>
      <c r="L228" s="4">
        <v>252193</v>
      </c>
      <c r="M228" s="4">
        <v>2472.4803921568628</v>
      </c>
      <c r="N228" s="6">
        <v>16.080000000000002</v>
      </c>
      <c r="O228" s="4">
        <f t="shared" si="11"/>
        <v>3</v>
      </c>
      <c r="P228" s="7">
        <v>13569.2</v>
      </c>
    </row>
    <row r="229" spans="1:16" x14ac:dyDescent="0.25">
      <c r="A229" s="5" t="s">
        <v>226</v>
      </c>
      <c r="B229" s="5" t="s">
        <v>803</v>
      </c>
      <c r="C229" s="6">
        <v>38.9469619188</v>
      </c>
      <c r="D229" s="4">
        <v>39</v>
      </c>
      <c r="E229" s="12">
        <f>100/D229*VLOOKUP(A229,green_blue!A:D,4,FALSE)/1000000</f>
        <v>14.149129612938292</v>
      </c>
      <c r="F229" s="12">
        <f>VLOOKUP(A229,green_blue!A:D,4,FALSE)/1000000</f>
        <v>5.5181605490459331</v>
      </c>
      <c r="G229" s="14">
        <f t="shared" si="9"/>
        <v>1</v>
      </c>
      <c r="H229" s="12">
        <v>72.196403503417969</v>
      </c>
      <c r="I229" s="4">
        <f t="shared" si="10"/>
        <v>3</v>
      </c>
      <c r="J229" s="7">
        <v>0</v>
      </c>
      <c r="K229" s="20">
        <v>44.7819432334</v>
      </c>
      <c r="L229" s="4">
        <v>796442</v>
      </c>
      <c r="M229" s="4">
        <v>20421.589743589742</v>
      </c>
      <c r="N229" s="6">
        <v>17.13</v>
      </c>
      <c r="O229" s="4">
        <f t="shared" si="11"/>
        <v>4</v>
      </c>
      <c r="P229" s="7" t="e">
        <v>#N/A</v>
      </c>
    </row>
    <row r="230" spans="1:16" x14ac:dyDescent="0.25">
      <c r="A230" s="5" t="s">
        <v>227</v>
      </c>
      <c r="B230" s="5" t="s">
        <v>804</v>
      </c>
      <c r="C230" s="6">
        <v>18.316928923500001</v>
      </c>
      <c r="D230" s="4">
        <v>17</v>
      </c>
      <c r="E230" s="12">
        <f>100/D230*VLOOKUP(A230,green_blue!A:D,4,FALSE)/1000000</f>
        <v>10.219926878486088</v>
      </c>
      <c r="F230" s="12">
        <f>VLOOKUP(A230,green_blue!A:D,4,FALSE)/1000000</f>
        <v>1.7373875693426346</v>
      </c>
      <c r="G230" s="14">
        <f t="shared" si="9"/>
        <v>1</v>
      </c>
      <c r="H230" s="12">
        <v>87.704597473144531</v>
      </c>
      <c r="I230" s="4">
        <f t="shared" si="10"/>
        <v>4</v>
      </c>
      <c r="J230" s="7">
        <v>0</v>
      </c>
      <c r="K230" s="20">
        <v>54.485800747200003</v>
      </c>
      <c r="L230" s="4">
        <v>386627</v>
      </c>
      <c r="M230" s="4">
        <v>22742.764705882353</v>
      </c>
      <c r="N230" s="6">
        <v>17.149999999999999</v>
      </c>
      <c r="O230" s="4">
        <f t="shared" si="11"/>
        <v>4</v>
      </c>
      <c r="P230" s="7" t="e">
        <v>#N/A</v>
      </c>
    </row>
    <row r="231" spans="1:16" x14ac:dyDescent="0.25">
      <c r="A231" s="5" t="s">
        <v>228</v>
      </c>
      <c r="B231" s="5" t="s">
        <v>805</v>
      </c>
      <c r="C231" s="6">
        <v>126.34614341599999</v>
      </c>
      <c r="D231" s="4">
        <v>22</v>
      </c>
      <c r="E231" s="12">
        <f>100/D231*VLOOKUP(A231,green_blue!A:D,4,FALSE)/1000000</f>
        <v>23.204635524943267</v>
      </c>
      <c r="F231" s="12">
        <f>VLOOKUP(A231,green_blue!A:D,4,FALSE)/1000000</f>
        <v>5.1050198154875179</v>
      </c>
      <c r="G231" s="14">
        <f t="shared" si="9"/>
        <v>2</v>
      </c>
      <c r="H231" s="12">
        <v>65.497901916503906</v>
      </c>
      <c r="I231" s="4">
        <f t="shared" si="10"/>
        <v>3</v>
      </c>
      <c r="J231" s="7">
        <v>0</v>
      </c>
      <c r="K231" s="20">
        <v>50.762826566100003</v>
      </c>
      <c r="L231" s="4">
        <v>177607</v>
      </c>
      <c r="M231" s="4">
        <v>8073.045454545455</v>
      </c>
      <c r="N231" s="6">
        <v>13.88</v>
      </c>
      <c r="O231" s="4">
        <f t="shared" si="11"/>
        <v>2</v>
      </c>
      <c r="P231" s="7" t="e">
        <v>#N/A</v>
      </c>
    </row>
    <row r="232" spans="1:16" x14ac:dyDescent="0.25">
      <c r="A232" s="5" t="s">
        <v>229</v>
      </c>
      <c r="B232" s="5" t="s">
        <v>806</v>
      </c>
      <c r="C232" s="6">
        <v>108.814080623</v>
      </c>
      <c r="D232" s="4">
        <v>15</v>
      </c>
      <c r="E232" s="12">
        <f>100/D232*VLOOKUP(A232,green_blue!A:D,4,FALSE)/1000000</f>
        <v>10.048636893718676</v>
      </c>
      <c r="F232" s="12">
        <f>VLOOKUP(A232,green_blue!A:D,4,FALSE)/1000000</f>
        <v>1.5072955340578014</v>
      </c>
      <c r="G232" s="14">
        <f t="shared" si="9"/>
        <v>1</v>
      </c>
      <c r="H232" s="12">
        <v>66.006500244140625</v>
      </c>
      <c r="I232" s="4">
        <f t="shared" si="10"/>
        <v>3</v>
      </c>
      <c r="J232" s="7">
        <v>0</v>
      </c>
      <c r="K232" s="20">
        <v>16.293809075799999</v>
      </c>
      <c r="L232" s="4">
        <v>150352</v>
      </c>
      <c r="M232" s="4">
        <v>10023.466666666667</v>
      </c>
      <c r="N232" s="6">
        <v>11.38</v>
      </c>
      <c r="O232" s="4">
        <f t="shared" si="11"/>
        <v>1</v>
      </c>
      <c r="P232" s="7" t="e">
        <v>#N/A</v>
      </c>
    </row>
    <row r="233" spans="1:16" x14ac:dyDescent="0.25">
      <c r="A233" s="5" t="s">
        <v>230</v>
      </c>
      <c r="B233" s="5" t="s">
        <v>807</v>
      </c>
      <c r="C233" s="6">
        <v>122.620100949</v>
      </c>
      <c r="D233" s="4">
        <v>28</v>
      </c>
      <c r="E233" s="12">
        <f>100/D233*VLOOKUP(A233,green_blue!A:D,4,FALSE)/1000000</f>
        <v>21.586397278531699</v>
      </c>
      <c r="F233" s="12">
        <f>VLOOKUP(A233,green_blue!A:D,4,FALSE)/1000000</f>
        <v>6.0441912379888763</v>
      </c>
      <c r="G233" s="14">
        <f t="shared" si="9"/>
        <v>2</v>
      </c>
      <c r="H233" s="12">
        <v>56.313301086425781</v>
      </c>
      <c r="I233" s="4">
        <f t="shared" si="10"/>
        <v>3</v>
      </c>
      <c r="J233" s="7">
        <v>0</v>
      </c>
      <c r="K233" s="20">
        <v>31.038667314200001</v>
      </c>
      <c r="L233" s="4">
        <v>139043</v>
      </c>
      <c r="M233" s="4">
        <v>4965.8214285714284</v>
      </c>
      <c r="N233" s="6">
        <v>12.469999999999999</v>
      </c>
      <c r="O233" s="4">
        <f t="shared" si="11"/>
        <v>1</v>
      </c>
      <c r="P233" s="7" t="e">
        <v>#N/A</v>
      </c>
    </row>
    <row r="234" spans="1:16" x14ac:dyDescent="0.25">
      <c r="A234" s="5" t="s">
        <v>231</v>
      </c>
      <c r="B234" s="5" t="s">
        <v>808</v>
      </c>
      <c r="C234" s="6">
        <v>26.8081413797</v>
      </c>
      <c r="D234" s="4">
        <v>10</v>
      </c>
      <c r="E234" s="12">
        <f>100/D234*VLOOKUP(A234,green_blue!A:D,4,FALSE)/1000000</f>
        <v>12.735224122549418</v>
      </c>
      <c r="F234" s="12">
        <f>VLOOKUP(A234,green_blue!A:D,4,FALSE)/1000000</f>
        <v>1.2735224122549418</v>
      </c>
      <c r="G234" s="14">
        <f t="shared" si="9"/>
        <v>1</v>
      </c>
      <c r="H234" s="12">
        <v>72.622398376464844</v>
      </c>
      <c r="I234" s="4">
        <f t="shared" si="10"/>
        <v>3</v>
      </c>
      <c r="J234" s="7">
        <v>0</v>
      </c>
      <c r="K234" s="20">
        <v>67.213944938500006</v>
      </c>
      <c r="L234" s="4">
        <v>64971</v>
      </c>
      <c r="M234" s="4">
        <v>6497.1</v>
      </c>
      <c r="N234" s="6">
        <v>18.64</v>
      </c>
      <c r="O234" s="4">
        <f t="shared" si="11"/>
        <v>4</v>
      </c>
      <c r="P234" s="7" t="e">
        <v>#N/A</v>
      </c>
    </row>
    <row r="235" spans="1:16" x14ac:dyDescent="0.25">
      <c r="A235" s="5" t="s">
        <v>232</v>
      </c>
      <c r="B235" s="5" t="s">
        <v>809</v>
      </c>
      <c r="C235" s="6">
        <v>48.401664840199999</v>
      </c>
      <c r="D235" s="4">
        <v>15</v>
      </c>
      <c r="E235" s="12">
        <f>100/D235*VLOOKUP(A235,green_blue!A:D,4,FALSE)/1000000</f>
        <v>29.667151214172822</v>
      </c>
      <c r="F235" s="12">
        <f>VLOOKUP(A235,green_blue!A:D,4,FALSE)/1000000</f>
        <v>4.4500726821259233</v>
      </c>
      <c r="G235" s="14">
        <f t="shared" si="9"/>
        <v>2</v>
      </c>
      <c r="H235" s="12">
        <v>54.195701599121094</v>
      </c>
      <c r="I235" s="4">
        <f t="shared" si="10"/>
        <v>3</v>
      </c>
      <c r="J235" s="7">
        <v>0</v>
      </c>
      <c r="K235" s="20">
        <v>32.5416017282</v>
      </c>
      <c r="L235" s="4">
        <v>87208</v>
      </c>
      <c r="M235" s="4">
        <v>5813.8666666666668</v>
      </c>
      <c r="N235" s="6">
        <v>16.71</v>
      </c>
      <c r="O235" s="4">
        <f t="shared" si="11"/>
        <v>3</v>
      </c>
      <c r="P235" s="7" t="e">
        <v>#N/A</v>
      </c>
    </row>
    <row r="236" spans="1:16" x14ac:dyDescent="0.25">
      <c r="A236" s="5" t="s">
        <v>233</v>
      </c>
      <c r="B236" s="5" t="s">
        <v>810</v>
      </c>
      <c r="C236" s="6">
        <v>111.97898267299999</v>
      </c>
      <c r="D236" s="4">
        <v>8</v>
      </c>
      <c r="E236" s="12">
        <f>100/D236*VLOOKUP(A236,green_blue!A:D,4,FALSE)/1000000</f>
        <v>18.266791151948727</v>
      </c>
      <c r="F236" s="12">
        <f>VLOOKUP(A236,green_blue!A:D,4,FALSE)/1000000</f>
        <v>1.4613432921558982</v>
      </c>
      <c r="G236" s="14">
        <f t="shared" si="9"/>
        <v>1</v>
      </c>
      <c r="H236" s="12">
        <v>68.642402648925781</v>
      </c>
      <c r="I236" s="4">
        <f t="shared" si="10"/>
        <v>3</v>
      </c>
      <c r="J236" s="7">
        <v>0</v>
      </c>
      <c r="K236" s="20">
        <v>21.755882914499999</v>
      </c>
      <c r="L236" s="4">
        <v>79731</v>
      </c>
      <c r="M236" s="4">
        <v>9966.375</v>
      </c>
      <c r="N236" s="6">
        <v>13.75</v>
      </c>
      <c r="O236" s="4">
        <f t="shared" si="11"/>
        <v>2</v>
      </c>
      <c r="P236" s="7" t="e">
        <v>#N/A</v>
      </c>
    </row>
    <row r="237" spans="1:16" x14ac:dyDescent="0.25">
      <c r="A237" s="5" t="s">
        <v>234</v>
      </c>
      <c r="B237" s="5" t="s">
        <v>811</v>
      </c>
      <c r="C237" s="6">
        <v>254.56166351900001</v>
      </c>
      <c r="D237" s="4">
        <v>13</v>
      </c>
      <c r="E237" s="12">
        <f>100/D237*VLOOKUP(A237,green_blue!A:D,4,FALSE)/1000000</f>
        <v>29.443599356927901</v>
      </c>
      <c r="F237" s="12">
        <f>VLOOKUP(A237,green_blue!A:D,4,FALSE)/1000000</f>
        <v>3.8276679164006273</v>
      </c>
      <c r="G237" s="14">
        <f t="shared" si="9"/>
        <v>2</v>
      </c>
      <c r="H237" s="12">
        <v>45.317401885986328</v>
      </c>
      <c r="I237" s="4">
        <f t="shared" si="10"/>
        <v>2</v>
      </c>
      <c r="J237" s="7">
        <v>0</v>
      </c>
      <c r="K237" s="20">
        <v>60.532043872199999</v>
      </c>
      <c r="L237" s="4">
        <v>66103</v>
      </c>
      <c r="M237" s="4">
        <v>5084.8461538461543</v>
      </c>
      <c r="N237" s="6">
        <v>14.7</v>
      </c>
      <c r="O237" s="4">
        <f t="shared" si="11"/>
        <v>2</v>
      </c>
      <c r="P237" s="7" t="e">
        <v>#N/A</v>
      </c>
    </row>
    <row r="238" spans="1:16" x14ac:dyDescent="0.25">
      <c r="A238" s="5" t="s">
        <v>235</v>
      </c>
      <c r="B238" s="5" t="s">
        <v>812</v>
      </c>
      <c r="C238" s="6">
        <v>11.205977540899999</v>
      </c>
      <c r="D238" s="4">
        <v>11</v>
      </c>
      <c r="E238" s="12">
        <f>100/D238*VLOOKUP(A238,green_blue!A:D,4,FALSE)/1000000</f>
        <v>4.9173522607094906</v>
      </c>
      <c r="F238" s="12">
        <f>VLOOKUP(A238,green_blue!A:D,4,FALSE)/1000000</f>
        <v>0.54090874867804395</v>
      </c>
      <c r="G238" s="14">
        <f t="shared" si="9"/>
        <v>1</v>
      </c>
      <c r="H238" s="12">
        <v>87.50140380859375</v>
      </c>
      <c r="I238" s="4">
        <f t="shared" si="10"/>
        <v>4</v>
      </c>
      <c r="J238" s="7">
        <v>0</v>
      </c>
      <c r="K238" s="20">
        <v>34.471234449400001</v>
      </c>
      <c r="L238" s="4" t="e">
        <v>#N/A</v>
      </c>
      <c r="M238" s="4" t="e">
        <v>#N/A</v>
      </c>
      <c r="N238" s="6" t="e">
        <v>#N/A</v>
      </c>
      <c r="O238" s="4" t="e">
        <f t="shared" si="11"/>
        <v>#N/A</v>
      </c>
      <c r="P238" s="7" t="e">
        <v>#N/A</v>
      </c>
    </row>
    <row r="239" spans="1:16" x14ac:dyDescent="0.25">
      <c r="A239" s="5" t="s">
        <v>236</v>
      </c>
      <c r="B239" s="5" t="s">
        <v>813</v>
      </c>
      <c r="C239" s="6">
        <v>641.29494272800002</v>
      </c>
      <c r="D239" s="4">
        <v>185</v>
      </c>
      <c r="E239" s="12" t="e">
        <f>100/D239*VLOOKUP(A239,green_blue!A:D,4,FALSE)/1000000</f>
        <v>#N/A</v>
      </c>
      <c r="F239" s="12" t="e">
        <f>VLOOKUP(A239,green_blue!A:D,4,FALSE)/1000000</f>
        <v>#N/A</v>
      </c>
      <c r="G239" s="14" t="e">
        <f t="shared" si="9"/>
        <v>#N/A</v>
      </c>
      <c r="H239" s="12">
        <v>45.532600000000002</v>
      </c>
      <c r="I239" s="4">
        <f t="shared" si="10"/>
        <v>2</v>
      </c>
      <c r="J239" s="7">
        <v>0</v>
      </c>
      <c r="K239" s="20">
        <v>42.7172359112</v>
      </c>
      <c r="L239" s="4" t="e">
        <v>#N/A</v>
      </c>
      <c r="M239" s="4" t="e">
        <v>#N/A</v>
      </c>
      <c r="N239" s="6" t="e">
        <v>#N/A</v>
      </c>
      <c r="O239" s="4" t="e">
        <f t="shared" si="11"/>
        <v>#N/A</v>
      </c>
      <c r="P239" s="7" t="e">
        <v>#N/A</v>
      </c>
    </row>
    <row r="240" spans="1:16" x14ac:dyDescent="0.25">
      <c r="A240" s="5" t="s">
        <v>237</v>
      </c>
      <c r="B240" s="5" t="s">
        <v>814</v>
      </c>
      <c r="C240" s="6">
        <v>43.365039857299998</v>
      </c>
      <c r="D240" s="4">
        <v>25</v>
      </c>
      <c r="E240" s="12" t="e">
        <f>100/D240*VLOOKUP(A240,green_blue!A:D,4,FALSE)/1000000</f>
        <v>#N/A</v>
      </c>
      <c r="F240" s="12" t="e">
        <f>VLOOKUP(A240,green_blue!A:D,4,FALSE)/1000000</f>
        <v>#N/A</v>
      </c>
      <c r="G240" s="14" t="e">
        <f t="shared" si="9"/>
        <v>#N/A</v>
      </c>
      <c r="H240" s="12">
        <v>56.452300999999999</v>
      </c>
      <c r="I240" s="4">
        <f t="shared" si="10"/>
        <v>3</v>
      </c>
      <c r="J240" s="7">
        <v>0</v>
      </c>
      <c r="K240" s="20">
        <v>40.0521416558</v>
      </c>
      <c r="L240" s="4" t="e">
        <v>#N/A</v>
      </c>
      <c r="M240" s="4" t="e">
        <v>#N/A</v>
      </c>
      <c r="N240" s="6" t="e">
        <v>#N/A</v>
      </c>
      <c r="O240" s="4" t="e">
        <f t="shared" si="11"/>
        <v>#N/A</v>
      </c>
      <c r="P240" s="7" t="e">
        <v>#N/A</v>
      </c>
    </row>
    <row r="241" spans="1:16" x14ac:dyDescent="0.25">
      <c r="A241" s="5" t="s">
        <v>238</v>
      </c>
      <c r="B241" s="5" t="s">
        <v>815</v>
      </c>
      <c r="C241" s="6">
        <v>54.293926628300007</v>
      </c>
      <c r="D241" s="4">
        <v>19</v>
      </c>
      <c r="E241" s="12" t="e">
        <f>100/D241*VLOOKUP(A241,green_blue!A:D,4,FALSE)/1000000</f>
        <v>#N/A</v>
      </c>
      <c r="F241" s="12" t="e">
        <f>VLOOKUP(A241,green_blue!A:D,4,FALSE)/1000000</f>
        <v>#N/A</v>
      </c>
      <c r="G241" s="14" t="e">
        <f t="shared" si="9"/>
        <v>#N/A</v>
      </c>
      <c r="H241" s="12">
        <v>50.975299</v>
      </c>
      <c r="I241" s="4">
        <f t="shared" si="10"/>
        <v>3</v>
      </c>
      <c r="J241" s="7">
        <v>0</v>
      </c>
      <c r="K241" s="20">
        <v>47.276862938400001</v>
      </c>
      <c r="L241" s="4" t="e">
        <v>#N/A</v>
      </c>
      <c r="M241" s="4" t="e">
        <v>#N/A</v>
      </c>
      <c r="N241" s="6" t="e">
        <v>#N/A</v>
      </c>
      <c r="O241" s="4" t="e">
        <f t="shared" si="11"/>
        <v>#N/A</v>
      </c>
      <c r="P241" s="7" t="e">
        <v>#N/A</v>
      </c>
    </row>
    <row r="242" spans="1:16" x14ac:dyDescent="0.25">
      <c r="A242" s="5" t="s">
        <v>239</v>
      </c>
      <c r="B242" s="5" t="s">
        <v>816</v>
      </c>
      <c r="C242" s="6">
        <v>174.705486267</v>
      </c>
      <c r="D242" s="4">
        <v>31</v>
      </c>
      <c r="E242" s="12" t="e">
        <f>100/D242*VLOOKUP(A242,green_blue!A:D,4,FALSE)/1000000</f>
        <v>#N/A</v>
      </c>
      <c r="F242" s="12" t="e">
        <f>VLOOKUP(A242,green_blue!A:D,4,FALSE)/1000000</f>
        <v>#N/A</v>
      </c>
      <c r="G242" s="14" t="e">
        <f t="shared" si="9"/>
        <v>#N/A</v>
      </c>
      <c r="H242" s="12">
        <v>54.101897999999998</v>
      </c>
      <c r="I242" s="4">
        <f t="shared" si="10"/>
        <v>3</v>
      </c>
      <c r="J242" s="7">
        <v>0</v>
      </c>
      <c r="K242" s="20">
        <v>7.8428199810399999</v>
      </c>
      <c r="L242" s="4" t="e">
        <v>#N/A</v>
      </c>
      <c r="M242" s="4" t="e">
        <v>#N/A</v>
      </c>
      <c r="N242" s="6" t="e">
        <v>#N/A</v>
      </c>
      <c r="O242" s="4" t="e">
        <f t="shared" si="11"/>
        <v>#N/A</v>
      </c>
      <c r="P242" s="7" t="e">
        <v>#N/A</v>
      </c>
    </row>
    <row r="243" spans="1:16" x14ac:dyDescent="0.25">
      <c r="A243" s="5" t="s">
        <v>240</v>
      </c>
      <c r="B243" s="5" t="s">
        <v>817</v>
      </c>
      <c r="C243" s="6">
        <v>79.646219964599993</v>
      </c>
      <c r="D243" s="4">
        <v>25</v>
      </c>
      <c r="E243" s="12" t="e">
        <f>100/D243*VLOOKUP(A243,green_blue!A:D,4,FALSE)/1000000</f>
        <v>#N/A</v>
      </c>
      <c r="F243" s="12" t="e">
        <f>VLOOKUP(A243,green_blue!A:D,4,FALSE)/1000000</f>
        <v>#N/A</v>
      </c>
      <c r="G243" s="14" t="e">
        <f t="shared" si="9"/>
        <v>#N/A</v>
      </c>
      <c r="H243" s="12">
        <v>63.398699999999998</v>
      </c>
      <c r="I243" s="4">
        <f t="shared" si="10"/>
        <v>3</v>
      </c>
      <c r="J243" s="7">
        <v>0</v>
      </c>
      <c r="K243" s="20">
        <v>16.899251603700002</v>
      </c>
      <c r="L243" s="4" t="e">
        <v>#N/A</v>
      </c>
      <c r="M243" s="4" t="e">
        <v>#N/A</v>
      </c>
      <c r="N243" s="6" t="e">
        <v>#N/A</v>
      </c>
      <c r="O243" s="4" t="e">
        <f t="shared" si="11"/>
        <v>#N/A</v>
      </c>
      <c r="P243" s="7" t="e">
        <v>#N/A</v>
      </c>
    </row>
    <row r="244" spans="1:16" x14ac:dyDescent="0.25">
      <c r="A244" s="5" t="s">
        <v>241</v>
      </c>
      <c r="B244" s="5" t="s">
        <v>818</v>
      </c>
      <c r="C244" s="6">
        <v>525.29702219000001</v>
      </c>
      <c r="D244" s="4">
        <v>379</v>
      </c>
      <c r="E244" s="12">
        <f>100/D244*VLOOKUP(A244,green_blue!A:D,4,FALSE)/1000000</f>
        <v>18.801707179677337</v>
      </c>
      <c r="F244" s="12">
        <f>VLOOKUP(A244,green_blue!A:D,4,FALSE)/1000000</f>
        <v>71.258470210977109</v>
      </c>
      <c r="G244" s="14">
        <f t="shared" si="9"/>
        <v>1</v>
      </c>
      <c r="H244" s="12">
        <v>63.559500999999997</v>
      </c>
      <c r="I244" s="4">
        <f t="shared" si="10"/>
        <v>3</v>
      </c>
      <c r="J244" s="7">
        <v>0</v>
      </c>
      <c r="K244" s="20">
        <v>17.611868354799999</v>
      </c>
      <c r="L244" s="4">
        <v>1695814</v>
      </c>
      <c r="M244" s="4">
        <v>4474.4432717678101</v>
      </c>
      <c r="N244" s="6">
        <v>18.04</v>
      </c>
      <c r="O244" s="4">
        <f t="shared" si="11"/>
        <v>4</v>
      </c>
      <c r="P244" s="7">
        <v>16621.669999999998</v>
      </c>
    </row>
    <row r="245" spans="1:16" x14ac:dyDescent="0.25">
      <c r="A245" s="5" t="s">
        <v>242</v>
      </c>
      <c r="B245" s="5" t="s">
        <v>819</v>
      </c>
      <c r="C245" s="6">
        <v>236.60483961399999</v>
      </c>
      <c r="D245" s="4">
        <v>43</v>
      </c>
      <c r="E245" s="12">
        <f>100/D245*VLOOKUP(A245,green_blue!A:D,4,FALSE)/1000000</f>
        <v>14.836394199246904</v>
      </c>
      <c r="F245" s="12">
        <f>VLOOKUP(A245,green_blue!A:D,4,FALSE)/1000000</f>
        <v>6.3796495056761682</v>
      </c>
      <c r="G245" s="14">
        <f t="shared" si="9"/>
        <v>1</v>
      </c>
      <c r="H245" s="12">
        <v>61.544398999999999</v>
      </c>
      <c r="I245" s="4">
        <f t="shared" si="10"/>
        <v>3</v>
      </c>
      <c r="J245" s="7">
        <v>0</v>
      </c>
      <c r="K245" s="20">
        <v>52.2743196017</v>
      </c>
      <c r="L245" s="4">
        <v>179645</v>
      </c>
      <c r="M245" s="4">
        <v>4177.7906976744189</v>
      </c>
      <c r="N245" s="6">
        <v>15.86</v>
      </c>
      <c r="O245" s="4">
        <f t="shared" si="11"/>
        <v>3</v>
      </c>
      <c r="P245" s="7">
        <v>5451.23</v>
      </c>
    </row>
    <row r="246" spans="1:16" x14ac:dyDescent="0.25">
      <c r="A246" s="5" t="s">
        <v>243</v>
      </c>
      <c r="B246" s="5" t="s">
        <v>820</v>
      </c>
      <c r="C246" s="6">
        <v>274.47624376800002</v>
      </c>
      <c r="D246" s="4">
        <v>47</v>
      </c>
      <c r="E246" s="12">
        <f>100/D246*VLOOKUP(A246,green_blue!A:D,4,FALSE)/1000000</f>
        <v>17.733329855345829</v>
      </c>
      <c r="F246" s="12">
        <f>VLOOKUP(A246,green_blue!A:D,4,FALSE)/1000000</f>
        <v>8.3346650320125395</v>
      </c>
      <c r="G246" s="14">
        <f t="shared" si="9"/>
        <v>1</v>
      </c>
      <c r="H246" s="12">
        <v>51.949401000000002</v>
      </c>
      <c r="I246" s="4">
        <f t="shared" si="10"/>
        <v>3</v>
      </c>
      <c r="J246" s="7">
        <v>0</v>
      </c>
      <c r="K246" s="20">
        <v>19.844563583599999</v>
      </c>
      <c r="L246" s="4">
        <v>119631</v>
      </c>
      <c r="M246" s="4">
        <v>2545.3404255319151</v>
      </c>
      <c r="N246" s="6">
        <v>12.66</v>
      </c>
      <c r="O246" s="4">
        <f t="shared" si="11"/>
        <v>1</v>
      </c>
      <c r="P246" s="7">
        <v>4494.43</v>
      </c>
    </row>
    <row r="247" spans="1:16" x14ac:dyDescent="0.25">
      <c r="A247" s="5" t="s">
        <v>244</v>
      </c>
      <c r="B247" s="5" t="s">
        <v>821</v>
      </c>
      <c r="C247" s="6">
        <v>162.59368445199999</v>
      </c>
      <c r="D247" s="4">
        <v>39</v>
      </c>
      <c r="E247" s="12">
        <f>100/D247*VLOOKUP(A247,green_blue!A:D,4,FALSE)/1000000</f>
        <v>16.424547107941276</v>
      </c>
      <c r="F247" s="12">
        <f>VLOOKUP(A247,green_blue!A:D,4,FALSE)/1000000</f>
        <v>6.4055733720970975</v>
      </c>
      <c r="G247" s="14">
        <f t="shared" si="9"/>
        <v>1</v>
      </c>
      <c r="H247" s="12">
        <v>56.417999000000002</v>
      </c>
      <c r="I247" s="4">
        <f t="shared" si="10"/>
        <v>3</v>
      </c>
      <c r="J247" s="7">
        <v>0</v>
      </c>
      <c r="K247" s="20">
        <v>15.599286793499999</v>
      </c>
      <c r="L247" s="4">
        <v>162498</v>
      </c>
      <c r="M247" s="4">
        <v>4166.6153846153848</v>
      </c>
      <c r="N247" s="6">
        <v>16.86</v>
      </c>
      <c r="O247" s="4">
        <f t="shared" si="11"/>
        <v>3</v>
      </c>
      <c r="P247" s="7">
        <v>6021.72</v>
      </c>
    </row>
    <row r="248" spans="1:16" x14ac:dyDescent="0.25">
      <c r="A248" s="5" t="s">
        <v>245</v>
      </c>
      <c r="B248" s="5" t="s">
        <v>822</v>
      </c>
      <c r="C248" s="6">
        <v>461.68197971100005</v>
      </c>
      <c r="D248" s="4">
        <v>70</v>
      </c>
      <c r="E248" s="12">
        <f>100/D248*VLOOKUP(A248,green_blue!A:D,4,FALSE)/1000000</f>
        <v>17.039277521841573</v>
      </c>
      <c r="F248" s="12">
        <f>VLOOKUP(A248,green_blue!A:D,4,FALSE)/1000000</f>
        <v>11.927494265289102</v>
      </c>
      <c r="G248" s="14">
        <f t="shared" si="9"/>
        <v>1</v>
      </c>
      <c r="H248" s="12">
        <v>55.262599000000002</v>
      </c>
      <c r="I248" s="4">
        <f t="shared" si="10"/>
        <v>3</v>
      </c>
      <c r="J248" s="7">
        <v>0</v>
      </c>
      <c r="K248" s="20">
        <v>31.4926716513</v>
      </c>
      <c r="L248" s="4">
        <v>204293</v>
      </c>
      <c r="M248" s="4">
        <v>2918.4714285714285</v>
      </c>
      <c r="N248" s="6">
        <v>13.3</v>
      </c>
      <c r="O248" s="4">
        <f t="shared" si="11"/>
        <v>2</v>
      </c>
      <c r="P248" s="7">
        <v>6115.55</v>
      </c>
    </row>
    <row r="249" spans="1:16" x14ac:dyDescent="0.25">
      <c r="A249" s="5" t="s">
        <v>246</v>
      </c>
      <c r="B249" s="5" t="s">
        <v>823</v>
      </c>
      <c r="C249" s="6">
        <v>280.96077493600001</v>
      </c>
      <c r="D249" s="4">
        <v>59</v>
      </c>
      <c r="E249" s="12">
        <f>100/D249*VLOOKUP(A249,green_blue!A:D,4,FALSE)/1000000</f>
        <v>24.819881605497255</v>
      </c>
      <c r="F249" s="12">
        <f>VLOOKUP(A249,green_blue!A:D,4,FALSE)/1000000</f>
        <v>14.643730147243382</v>
      </c>
      <c r="G249" s="14">
        <f t="shared" si="9"/>
        <v>2</v>
      </c>
      <c r="H249" s="12">
        <v>44.449500999999998</v>
      </c>
      <c r="I249" s="4">
        <f t="shared" si="10"/>
        <v>2</v>
      </c>
      <c r="J249" s="7">
        <v>0</v>
      </c>
      <c r="K249" s="20">
        <v>20.0992051098</v>
      </c>
      <c r="L249" s="4">
        <v>161369</v>
      </c>
      <c r="M249" s="4">
        <v>2735.0677966101694</v>
      </c>
      <c r="N249" s="6">
        <v>15.1</v>
      </c>
      <c r="O249" s="4">
        <f t="shared" si="11"/>
        <v>3</v>
      </c>
      <c r="P249" s="7">
        <v>6390.62</v>
      </c>
    </row>
    <row r="250" spans="1:16" x14ac:dyDescent="0.25">
      <c r="A250" s="5" t="s">
        <v>247</v>
      </c>
      <c r="B250" s="5" t="s">
        <v>824</v>
      </c>
      <c r="C250" s="6">
        <v>174.66366145199999</v>
      </c>
      <c r="D250" s="4">
        <v>47</v>
      </c>
      <c r="E250" s="12">
        <f>100/D250*VLOOKUP(A250,green_blue!A:D,4,FALSE)/1000000</f>
        <v>22.413052498150584</v>
      </c>
      <c r="F250" s="12">
        <f>VLOOKUP(A250,green_blue!A:D,4,FALSE)/1000000</f>
        <v>10.534134674130774</v>
      </c>
      <c r="G250" s="14">
        <f t="shared" si="9"/>
        <v>2</v>
      </c>
      <c r="H250" s="12">
        <v>61.011600000000001</v>
      </c>
      <c r="I250" s="4">
        <f t="shared" si="10"/>
        <v>3</v>
      </c>
      <c r="J250" s="7">
        <v>0</v>
      </c>
      <c r="K250" s="20">
        <v>47.4579413497</v>
      </c>
      <c r="L250" s="4">
        <v>127587</v>
      </c>
      <c r="M250" s="4">
        <v>2714.6170212765956</v>
      </c>
      <c r="N250" s="6">
        <v>14.169999999999998</v>
      </c>
      <c r="O250" s="4">
        <f t="shared" si="11"/>
        <v>2</v>
      </c>
      <c r="P250" s="7">
        <v>9283.64</v>
      </c>
    </row>
    <row r="251" spans="1:16" x14ac:dyDescent="0.25">
      <c r="A251" s="5" t="s">
        <v>248</v>
      </c>
      <c r="B251" s="5" t="s">
        <v>825</v>
      </c>
      <c r="C251" s="6">
        <v>321.46338055400003</v>
      </c>
      <c r="D251" s="4">
        <v>37</v>
      </c>
      <c r="E251" s="12">
        <f>100/D251*VLOOKUP(A251,green_blue!A:D,4,FALSE)/1000000</f>
        <v>18.930994326135892</v>
      </c>
      <c r="F251" s="12">
        <f>VLOOKUP(A251,green_blue!A:D,4,FALSE)/1000000</f>
        <v>7.0044679006702806</v>
      </c>
      <c r="G251" s="14">
        <f t="shared" si="9"/>
        <v>1</v>
      </c>
      <c r="H251" s="12">
        <v>58.323298999999999</v>
      </c>
      <c r="I251" s="4">
        <f t="shared" si="10"/>
        <v>3</v>
      </c>
      <c r="J251" s="7">
        <v>0</v>
      </c>
      <c r="K251" s="20">
        <v>64.084856218400006</v>
      </c>
      <c r="L251" s="4">
        <v>108363</v>
      </c>
      <c r="M251" s="4">
        <v>2928.7297297297296</v>
      </c>
      <c r="N251" s="6">
        <v>13.41</v>
      </c>
      <c r="O251" s="4">
        <f t="shared" si="11"/>
        <v>2</v>
      </c>
      <c r="P251" s="7">
        <v>5702.82</v>
      </c>
    </row>
    <row r="252" spans="1:16" x14ac:dyDescent="0.25">
      <c r="A252" s="5" t="s">
        <v>249</v>
      </c>
      <c r="B252" s="5" t="s">
        <v>826</v>
      </c>
      <c r="C252" s="6">
        <v>170.88428764899999</v>
      </c>
      <c r="D252" s="4">
        <v>41</v>
      </c>
      <c r="E252" s="12">
        <f>100/D252*VLOOKUP(A252,green_blue!A:D,4,FALSE)/1000000</f>
        <v>21.205092471662613</v>
      </c>
      <c r="F252" s="12">
        <f>VLOOKUP(A252,green_blue!A:D,4,FALSE)/1000000</f>
        <v>8.6940879133816722</v>
      </c>
      <c r="G252" s="14">
        <f t="shared" si="9"/>
        <v>2</v>
      </c>
      <c r="H252" s="12">
        <v>64.565696000000003</v>
      </c>
      <c r="I252" s="4">
        <f t="shared" si="10"/>
        <v>3</v>
      </c>
      <c r="J252" s="7">
        <v>0</v>
      </c>
      <c r="K252" s="20">
        <v>9.2296301958499996</v>
      </c>
      <c r="L252" s="4">
        <v>104562</v>
      </c>
      <c r="M252" s="4">
        <v>2550.2926829268295</v>
      </c>
      <c r="N252" s="6">
        <v>13.540000000000001</v>
      </c>
      <c r="O252" s="4">
        <f t="shared" si="11"/>
        <v>2</v>
      </c>
      <c r="P252" s="7">
        <v>7874.5</v>
      </c>
    </row>
    <row r="253" spans="1:16" x14ac:dyDescent="0.25">
      <c r="A253" s="5" t="s">
        <v>250</v>
      </c>
      <c r="B253" s="5" t="s">
        <v>827</v>
      </c>
      <c r="C253" s="6">
        <v>118.212946961</v>
      </c>
      <c r="D253" s="4">
        <v>112</v>
      </c>
      <c r="E253" s="12">
        <f>100/D253*VLOOKUP(A253,green_blue!A:D,4,FALSE)/1000000</f>
        <v>20.714193597085412</v>
      </c>
      <c r="F253" s="12">
        <f>VLOOKUP(A253,green_blue!A:D,4,FALSE)/1000000</f>
        <v>23.19989682873566</v>
      </c>
      <c r="G253" s="14">
        <f t="shared" si="9"/>
        <v>2</v>
      </c>
      <c r="H253" s="12">
        <v>51.788600000000002</v>
      </c>
      <c r="I253" s="4">
        <f t="shared" si="10"/>
        <v>3</v>
      </c>
      <c r="J253" s="7">
        <v>31.45</v>
      </c>
      <c r="K253" s="20">
        <v>15.3918841751</v>
      </c>
      <c r="L253" s="4">
        <v>495781</v>
      </c>
      <c r="M253" s="4">
        <v>4426.6160714285716</v>
      </c>
      <c r="N253" s="6">
        <v>12.809999999999999</v>
      </c>
      <c r="O253" s="4">
        <f t="shared" si="11"/>
        <v>1</v>
      </c>
      <c r="P253" s="7">
        <v>36018.870000000003</v>
      </c>
    </row>
    <row r="254" spans="1:16" x14ac:dyDescent="0.25">
      <c r="A254" s="5" t="s">
        <v>251</v>
      </c>
      <c r="B254" s="5" t="s">
        <v>828</v>
      </c>
      <c r="C254" s="6">
        <v>39.379643322999996</v>
      </c>
      <c r="D254" s="4">
        <v>37</v>
      </c>
      <c r="E254" s="12">
        <f>100/D254*VLOOKUP(A254,green_blue!A:D,4,FALSE)/1000000</f>
        <v>20.678362972981891</v>
      </c>
      <c r="F254" s="12">
        <f>VLOOKUP(A254,green_blue!A:D,4,FALSE)/1000000</f>
        <v>7.6509943000032994</v>
      </c>
      <c r="G254" s="14">
        <f t="shared" si="9"/>
        <v>2</v>
      </c>
      <c r="H254" s="12">
        <v>43.807200999999999</v>
      </c>
      <c r="I254" s="4">
        <f t="shared" si="10"/>
        <v>2</v>
      </c>
      <c r="J254" s="7">
        <v>6.05</v>
      </c>
      <c r="K254" s="20">
        <v>10.514993949799999</v>
      </c>
      <c r="L254" s="4">
        <v>123062</v>
      </c>
      <c r="M254" s="4">
        <v>3326</v>
      </c>
      <c r="N254" s="6">
        <v>12.870000000000001</v>
      </c>
      <c r="O254" s="4">
        <f t="shared" si="11"/>
        <v>1</v>
      </c>
      <c r="P254" s="7">
        <v>31495.54</v>
      </c>
    </row>
    <row r="255" spans="1:16" x14ac:dyDescent="0.25">
      <c r="A255" s="5" t="s">
        <v>252</v>
      </c>
      <c r="B255" s="5" t="s">
        <v>829</v>
      </c>
      <c r="C255" s="6">
        <v>20.869789114100001</v>
      </c>
      <c r="D255" s="4">
        <v>18</v>
      </c>
      <c r="E255" s="12" t="e">
        <f>100/D255*VLOOKUP(A255,green_blue!A:D,4,FALSE)/1000000</f>
        <v>#N/A</v>
      </c>
      <c r="F255" s="12" t="e">
        <f>VLOOKUP(A255,green_blue!A:D,4,FALSE)/1000000</f>
        <v>#N/A</v>
      </c>
      <c r="G255" s="14" t="e">
        <f t="shared" si="9"/>
        <v>#N/A</v>
      </c>
      <c r="H255" s="12">
        <v>53.798301000000002</v>
      </c>
      <c r="I255" s="4">
        <f t="shared" si="10"/>
        <v>3</v>
      </c>
      <c r="J255" s="7">
        <v>20.13</v>
      </c>
      <c r="K255" s="20">
        <v>5.5024613234200004</v>
      </c>
      <c r="L255" s="4">
        <v>54023</v>
      </c>
      <c r="M255" s="4">
        <v>3001.2777777777778</v>
      </c>
      <c r="N255" s="6">
        <v>11.68</v>
      </c>
      <c r="O255" s="4">
        <f t="shared" si="11"/>
        <v>1</v>
      </c>
      <c r="P255" s="7">
        <v>25036.25</v>
      </c>
    </row>
    <row r="256" spans="1:16" x14ac:dyDescent="0.25">
      <c r="A256" s="5" t="s">
        <v>253</v>
      </c>
      <c r="B256" s="5" t="s">
        <v>830</v>
      </c>
      <c r="C256" s="6">
        <v>50.471461743299997</v>
      </c>
      <c r="D256" s="4">
        <v>27</v>
      </c>
      <c r="E256" s="12">
        <f>100/D256*VLOOKUP(A256,green_blue!A:D,4,FALSE)/1000000</f>
        <v>29.942191967628805</v>
      </c>
      <c r="F256" s="12">
        <f>VLOOKUP(A256,green_blue!A:D,4,FALSE)/1000000</f>
        <v>8.0843918312597776</v>
      </c>
      <c r="G256" s="14">
        <f t="shared" si="9"/>
        <v>2</v>
      </c>
      <c r="H256" s="12">
        <v>44.899298999999999</v>
      </c>
      <c r="I256" s="4">
        <f t="shared" si="10"/>
        <v>2</v>
      </c>
      <c r="J256" s="7">
        <v>77.87</v>
      </c>
      <c r="K256" s="20">
        <v>10.5146309619</v>
      </c>
      <c r="L256" s="4">
        <v>65832</v>
      </c>
      <c r="M256" s="4">
        <v>2438.2222222222222</v>
      </c>
      <c r="N256" s="6">
        <v>8.16</v>
      </c>
      <c r="O256" s="4">
        <f t="shared" si="11"/>
        <v>1</v>
      </c>
      <c r="P256" s="7">
        <v>19476.060000000001</v>
      </c>
    </row>
    <row r="257" spans="1:16" x14ac:dyDescent="0.25">
      <c r="A257" s="5" t="s">
        <v>254</v>
      </c>
      <c r="B257" s="5" t="s">
        <v>831</v>
      </c>
      <c r="C257" s="6">
        <v>41.018358015499999</v>
      </c>
      <c r="D257" s="4">
        <v>20</v>
      </c>
      <c r="E257" s="12">
        <f>100/D257*VLOOKUP(A257,green_blue!A:D,4,FALSE)/1000000</f>
        <v>28.492877548262193</v>
      </c>
      <c r="F257" s="12">
        <f>VLOOKUP(A257,green_blue!A:D,4,FALSE)/1000000</f>
        <v>5.6985755096524384</v>
      </c>
      <c r="G257" s="14">
        <f t="shared" si="9"/>
        <v>2</v>
      </c>
      <c r="H257" s="12">
        <v>69.527800999999997</v>
      </c>
      <c r="I257" s="4">
        <f t="shared" si="10"/>
        <v>3</v>
      </c>
      <c r="J257" s="7">
        <v>0</v>
      </c>
      <c r="K257" s="20">
        <v>9.7647305639899997</v>
      </c>
      <c r="L257" s="4" t="e">
        <v>#N/A</v>
      </c>
      <c r="M257" s="4" t="e">
        <v>#N/A</v>
      </c>
      <c r="N257" s="6" t="e">
        <v>#N/A</v>
      </c>
      <c r="O257" s="4" t="e">
        <f t="shared" si="11"/>
        <v>#N/A</v>
      </c>
      <c r="P257" s="7" t="e">
        <v>#N/A</v>
      </c>
    </row>
    <row r="258" spans="1:16" x14ac:dyDescent="0.25">
      <c r="A258" s="5" t="s">
        <v>255</v>
      </c>
      <c r="B258" s="5" t="s">
        <v>832</v>
      </c>
      <c r="C258" s="6">
        <v>1283.92630876</v>
      </c>
      <c r="D258" s="4">
        <v>397</v>
      </c>
      <c r="E258" s="12">
        <f>100/D258*VLOOKUP(A258,green_blue!A:D,4,FALSE)/1000000</f>
        <v>26.859766107726674</v>
      </c>
      <c r="F258" s="12">
        <f>VLOOKUP(A258,green_blue!A:D,4,FALSE)/1000000</f>
        <v>106.6332714476749</v>
      </c>
      <c r="G258" s="14">
        <f t="shared" si="9"/>
        <v>2</v>
      </c>
      <c r="H258" s="12">
        <v>48.3992</v>
      </c>
      <c r="I258" s="4">
        <f t="shared" si="10"/>
        <v>2</v>
      </c>
      <c r="J258" s="7">
        <v>0</v>
      </c>
      <c r="K258" s="20">
        <v>12.849848012600001</v>
      </c>
      <c r="L258" s="4">
        <v>2553873</v>
      </c>
      <c r="M258" s="4">
        <v>6432.9294710327458</v>
      </c>
      <c r="N258" s="6">
        <v>19.93</v>
      </c>
      <c r="O258" s="4">
        <f t="shared" si="11"/>
        <v>4</v>
      </c>
      <c r="P258" s="7">
        <v>21225.4</v>
      </c>
    </row>
    <row r="259" spans="1:16" x14ac:dyDescent="0.25">
      <c r="A259" s="5" t="s">
        <v>256</v>
      </c>
      <c r="B259" s="5" t="s">
        <v>833</v>
      </c>
      <c r="C259" s="6">
        <v>181.823692424</v>
      </c>
      <c r="D259" s="4">
        <v>137</v>
      </c>
      <c r="E259" s="12">
        <f>100/D259*VLOOKUP(A259,green_blue!A:D,4,FALSE)/1000000</f>
        <v>16.70129553856804</v>
      </c>
      <c r="F259" s="12">
        <f>VLOOKUP(A259,green_blue!A:D,4,FALSE)/1000000</f>
        <v>22.880774887838214</v>
      </c>
      <c r="G259" s="14">
        <f t="shared" si="9"/>
        <v>1</v>
      </c>
      <c r="H259" s="12">
        <v>63.524799000000002</v>
      </c>
      <c r="I259" s="4">
        <f t="shared" si="10"/>
        <v>3</v>
      </c>
      <c r="J259" s="7">
        <v>0</v>
      </c>
      <c r="K259" s="20">
        <v>57.729034063999997</v>
      </c>
      <c r="L259" s="4">
        <v>1299439</v>
      </c>
      <c r="M259" s="4">
        <v>9484.9562043795613</v>
      </c>
      <c r="N259" s="6">
        <v>23.32</v>
      </c>
      <c r="O259" s="4">
        <f t="shared" si="11"/>
        <v>5</v>
      </c>
      <c r="P259" s="7">
        <v>27988.45</v>
      </c>
    </row>
    <row r="260" spans="1:16" x14ac:dyDescent="0.25">
      <c r="A260" s="5" t="s">
        <v>257</v>
      </c>
      <c r="B260" s="5" t="s">
        <v>834</v>
      </c>
      <c r="C260" s="6">
        <v>118.08656451500001</v>
      </c>
      <c r="D260" s="4">
        <v>92</v>
      </c>
      <c r="E260" s="12">
        <f>100/D260*VLOOKUP(A260,green_blue!A:D,4,FALSE)/1000000</f>
        <v>16.992397078221202</v>
      </c>
      <c r="F260" s="12">
        <f>VLOOKUP(A260,green_blue!A:D,4,FALSE)/1000000</f>
        <v>15.633005311963506</v>
      </c>
      <c r="G260" s="14">
        <f t="shared" ref="G260:G323" si="12">IF(E260&lt;20,1,IF(E260&lt;30,2,IF(E260&lt;40,3,IF(E260&gt;=40,4,0))))</f>
        <v>1</v>
      </c>
      <c r="H260" s="12">
        <v>63.129001000000002</v>
      </c>
      <c r="I260" s="4">
        <f t="shared" ref="I260:I323" si="13">IF(H260=0,"-9",IF(H260&lt;25,1,IF(H260&lt;50,2,IF(H260&lt;75,3,4))))</f>
        <v>3</v>
      </c>
      <c r="J260" s="7">
        <v>0</v>
      </c>
      <c r="K260" s="20">
        <v>23.511504784300001</v>
      </c>
      <c r="L260" s="4">
        <v>995171</v>
      </c>
      <c r="M260" s="4">
        <v>10817.076086956522</v>
      </c>
      <c r="N260" s="6">
        <v>16.34</v>
      </c>
      <c r="O260" s="4">
        <f t="shared" ref="O260:O323" si="14">IF(N260=0,-9,IF(N260&lt;13,1,IF(N260&lt;15,2,IF(N260&lt;17,3,IF(N260&lt;20,4,5)))))</f>
        <v>3</v>
      </c>
      <c r="P260" s="7">
        <v>11338.22</v>
      </c>
    </row>
    <row r="261" spans="1:16" x14ac:dyDescent="0.25">
      <c r="A261" s="5" t="s">
        <v>258</v>
      </c>
      <c r="B261" s="5" t="s">
        <v>835</v>
      </c>
      <c r="C261" s="6">
        <v>130.68210036300002</v>
      </c>
      <c r="D261" s="4">
        <v>97</v>
      </c>
      <c r="E261" s="12">
        <f>100/D261*VLOOKUP(A261,green_blue!A:D,4,FALSE)/1000000</f>
        <v>22.501298778624342</v>
      </c>
      <c r="F261" s="12">
        <f>VLOOKUP(A261,green_blue!A:D,4,FALSE)/1000000</f>
        <v>21.826259815265615</v>
      </c>
      <c r="G261" s="14">
        <f t="shared" si="12"/>
        <v>2</v>
      </c>
      <c r="H261" s="12">
        <v>67.488296000000005</v>
      </c>
      <c r="I261" s="4">
        <f t="shared" si="13"/>
        <v>3</v>
      </c>
      <c r="J261" s="7">
        <v>0</v>
      </c>
      <c r="K261" s="20">
        <v>13.0271425413</v>
      </c>
      <c r="L261" s="4">
        <v>902255</v>
      </c>
      <c r="M261" s="4">
        <v>9301.5979381443303</v>
      </c>
      <c r="N261" s="6">
        <v>23.54</v>
      </c>
      <c r="O261" s="4">
        <f t="shared" si="14"/>
        <v>5</v>
      </c>
      <c r="P261" s="7">
        <v>22216.82</v>
      </c>
    </row>
    <row r="262" spans="1:16" x14ac:dyDescent="0.25">
      <c r="A262" s="5" t="s">
        <v>259</v>
      </c>
      <c r="B262" s="5" t="s">
        <v>836</v>
      </c>
      <c r="C262" s="6">
        <v>160.16697107600001</v>
      </c>
      <c r="D262" s="4">
        <v>87</v>
      </c>
      <c r="E262" s="12">
        <f>100/D262*VLOOKUP(A262,green_blue!A:D,4,FALSE)/1000000</f>
        <v>37.802970402928921</v>
      </c>
      <c r="F262" s="12">
        <f>VLOOKUP(A262,green_blue!A:D,4,FALSE)/1000000</f>
        <v>32.888584250548163</v>
      </c>
      <c r="G262" s="14">
        <f t="shared" si="12"/>
        <v>3</v>
      </c>
      <c r="H262" s="12">
        <v>45.075099000000002</v>
      </c>
      <c r="I262" s="4">
        <f t="shared" si="13"/>
        <v>2</v>
      </c>
      <c r="J262" s="7">
        <v>0.85</v>
      </c>
      <c r="K262" s="20">
        <v>43.199537346500001</v>
      </c>
      <c r="L262" s="4">
        <v>675277</v>
      </c>
      <c r="M262" s="4">
        <v>7761.8045977011498</v>
      </c>
      <c r="N262" s="6">
        <v>15.79</v>
      </c>
      <c r="O262" s="4">
        <f t="shared" si="14"/>
        <v>3</v>
      </c>
      <c r="P262" s="7">
        <v>11626.82</v>
      </c>
    </row>
    <row r="263" spans="1:16" x14ac:dyDescent="0.25">
      <c r="A263" s="5" t="s">
        <v>260</v>
      </c>
      <c r="B263" s="5" t="s">
        <v>837</v>
      </c>
      <c r="C263" s="6">
        <v>239.080860105</v>
      </c>
      <c r="D263" s="4">
        <v>65</v>
      </c>
      <c r="E263" s="12">
        <f>100/D263*VLOOKUP(A263,green_blue!A:D,4,FALSE)/1000000</f>
        <v>28.212810051211342</v>
      </c>
      <c r="F263" s="12">
        <f>VLOOKUP(A263,green_blue!A:D,4,FALSE)/1000000</f>
        <v>18.338326533287372</v>
      </c>
      <c r="G263" s="14">
        <f t="shared" si="12"/>
        <v>2</v>
      </c>
      <c r="H263" s="12">
        <v>53.920200000000001</v>
      </c>
      <c r="I263" s="4">
        <f t="shared" si="13"/>
        <v>3</v>
      </c>
      <c r="J263" s="7">
        <v>0</v>
      </c>
      <c r="K263" s="20">
        <v>23.4575451587</v>
      </c>
      <c r="L263" s="4">
        <v>605084</v>
      </c>
      <c r="M263" s="4">
        <v>9308.9846153846156</v>
      </c>
      <c r="N263" s="6">
        <v>26.740000000000002</v>
      </c>
      <c r="O263" s="4">
        <f t="shared" si="14"/>
        <v>5</v>
      </c>
      <c r="P263" s="7">
        <v>19067.189999999999</v>
      </c>
    </row>
    <row r="264" spans="1:16" x14ac:dyDescent="0.25">
      <c r="A264" s="5" t="s">
        <v>261</v>
      </c>
      <c r="B264" s="5" t="s">
        <v>838</v>
      </c>
      <c r="C264" s="6">
        <v>102.307683087</v>
      </c>
      <c r="D264" s="4">
        <v>58</v>
      </c>
      <c r="E264" s="12">
        <f>100/D264*VLOOKUP(A264,green_blue!A:D,4,FALSE)/1000000</f>
        <v>27.807020144111664</v>
      </c>
      <c r="F264" s="12">
        <f>VLOOKUP(A264,green_blue!A:D,4,FALSE)/1000000</f>
        <v>16.128071683584764</v>
      </c>
      <c r="G264" s="14">
        <f t="shared" si="12"/>
        <v>2</v>
      </c>
      <c r="H264" s="12">
        <v>52.164199000000004</v>
      </c>
      <c r="I264" s="4">
        <f t="shared" si="13"/>
        <v>3</v>
      </c>
      <c r="J264" s="7">
        <v>0</v>
      </c>
      <c r="K264" s="20">
        <v>51.9920571173</v>
      </c>
      <c r="L264" s="4">
        <v>368059</v>
      </c>
      <c r="M264" s="4">
        <v>6345.8448275862065</v>
      </c>
      <c r="N264" s="6">
        <v>25.759999999999998</v>
      </c>
      <c r="O264" s="4">
        <f t="shared" si="14"/>
        <v>5</v>
      </c>
      <c r="P264" s="7">
        <v>22919.279999999999</v>
      </c>
    </row>
    <row r="265" spans="1:16" x14ac:dyDescent="0.25">
      <c r="A265" s="5" t="s">
        <v>262</v>
      </c>
      <c r="B265" s="5" t="s">
        <v>839</v>
      </c>
      <c r="C265" s="6">
        <v>115.922356846</v>
      </c>
      <c r="D265" s="4">
        <v>60</v>
      </c>
      <c r="E265" s="12">
        <f>100/D265*VLOOKUP(A265,green_blue!A:D,4,FALSE)/1000000</f>
        <v>26.983436338326506</v>
      </c>
      <c r="F265" s="12">
        <f>VLOOKUP(A265,green_blue!A:D,4,FALSE)/1000000</f>
        <v>16.190061802995903</v>
      </c>
      <c r="G265" s="14">
        <f t="shared" si="12"/>
        <v>2</v>
      </c>
      <c r="H265" s="12">
        <v>52.232897999999999</v>
      </c>
      <c r="I265" s="4">
        <f t="shared" si="13"/>
        <v>3</v>
      </c>
      <c r="J265" s="7">
        <v>0</v>
      </c>
      <c r="K265" s="20">
        <v>28.212113186900002</v>
      </c>
      <c r="L265" s="4">
        <v>328458</v>
      </c>
      <c r="M265" s="4">
        <v>5474.3</v>
      </c>
      <c r="N265" s="6">
        <v>18.12</v>
      </c>
      <c r="O265" s="4">
        <f t="shared" si="14"/>
        <v>4</v>
      </c>
      <c r="P265" s="7">
        <v>12620.33</v>
      </c>
    </row>
    <row r="266" spans="1:16" x14ac:dyDescent="0.25">
      <c r="A266" s="5" t="s">
        <v>263</v>
      </c>
      <c r="B266" s="5" t="s">
        <v>840</v>
      </c>
      <c r="C266" s="6">
        <v>141.23164017899998</v>
      </c>
      <c r="D266" s="4">
        <v>64</v>
      </c>
      <c r="E266" s="12">
        <f>100/D266*VLOOKUP(A266,green_blue!A:D,4,FALSE)/1000000</f>
        <v>24.199067543806223</v>
      </c>
      <c r="F266" s="12">
        <f>VLOOKUP(A266,green_blue!A:D,4,FALSE)/1000000</f>
        <v>15.487403228035982</v>
      </c>
      <c r="G266" s="14">
        <f t="shared" si="12"/>
        <v>2</v>
      </c>
      <c r="H266" s="12">
        <v>52.517898000000002</v>
      </c>
      <c r="I266" s="4">
        <f t="shared" si="13"/>
        <v>3</v>
      </c>
      <c r="J266" s="7">
        <v>0</v>
      </c>
      <c r="K266" s="20">
        <v>52.561309377900002</v>
      </c>
      <c r="L266" s="4">
        <v>374425</v>
      </c>
      <c r="M266" s="4">
        <v>5850.390625</v>
      </c>
      <c r="N266" s="6">
        <v>26.740000000000002</v>
      </c>
      <c r="O266" s="4">
        <f t="shared" si="14"/>
        <v>5</v>
      </c>
      <c r="P266" s="7">
        <v>25019.23</v>
      </c>
    </row>
    <row r="267" spans="1:16" x14ac:dyDescent="0.25">
      <c r="A267" s="5" t="s">
        <v>264</v>
      </c>
      <c r="B267" s="5" t="s">
        <v>841</v>
      </c>
      <c r="C267" s="6">
        <v>181.75237870500001</v>
      </c>
      <c r="D267" s="4">
        <v>63</v>
      </c>
      <c r="E267" s="12">
        <f>100/D267*VLOOKUP(A267,green_blue!A:D,4,FALSE)/1000000</f>
        <v>22.445895383495298</v>
      </c>
      <c r="F267" s="12">
        <f>VLOOKUP(A267,green_blue!A:D,4,FALSE)/1000000</f>
        <v>14.140914091602038</v>
      </c>
      <c r="G267" s="14">
        <f t="shared" si="12"/>
        <v>2</v>
      </c>
      <c r="H267" s="12">
        <v>52.178500999999997</v>
      </c>
      <c r="I267" s="4">
        <f t="shared" si="13"/>
        <v>3</v>
      </c>
      <c r="J267" s="7">
        <v>0</v>
      </c>
      <c r="K267" s="20">
        <v>60.937389488699999</v>
      </c>
      <c r="L267" s="4">
        <v>305773</v>
      </c>
      <c r="M267" s="4">
        <v>4853.5396825396829</v>
      </c>
      <c r="N267" s="6">
        <v>18.43</v>
      </c>
      <c r="O267" s="4">
        <f t="shared" si="14"/>
        <v>4</v>
      </c>
      <c r="P267" s="7">
        <v>11346.48</v>
      </c>
    </row>
    <row r="268" spans="1:16" x14ac:dyDescent="0.25">
      <c r="A268" s="5" t="s">
        <v>265</v>
      </c>
      <c r="B268" s="5" t="s">
        <v>842</v>
      </c>
      <c r="C268" s="6">
        <v>459.69434477800002</v>
      </c>
      <c r="D268" s="4">
        <v>74</v>
      </c>
      <c r="E268" s="12">
        <f>100/D268*VLOOKUP(A268,green_blue!A:D,4,FALSE)/1000000</f>
        <v>30.256380819857696</v>
      </c>
      <c r="F268" s="12">
        <f>VLOOKUP(A268,green_blue!A:D,4,FALSE)/1000000</f>
        <v>22.389721806694698</v>
      </c>
      <c r="G268" s="14">
        <f t="shared" si="12"/>
        <v>3</v>
      </c>
      <c r="H268" s="12">
        <v>44.469698999999999</v>
      </c>
      <c r="I268" s="4">
        <f t="shared" si="13"/>
        <v>2</v>
      </c>
      <c r="J268" s="7">
        <v>47.88</v>
      </c>
      <c r="K268" s="20">
        <v>54.735930566</v>
      </c>
      <c r="L268" s="4">
        <v>271251</v>
      </c>
      <c r="M268" s="4">
        <v>3665.5540540540542</v>
      </c>
      <c r="N268" s="6">
        <v>24.84</v>
      </c>
      <c r="O268" s="4">
        <f t="shared" si="14"/>
        <v>5</v>
      </c>
      <c r="P268" s="7">
        <v>21050.02</v>
      </c>
    </row>
    <row r="269" spans="1:16" x14ac:dyDescent="0.25">
      <c r="A269" s="5" t="s">
        <v>266</v>
      </c>
      <c r="B269" s="5" t="s">
        <v>843</v>
      </c>
      <c r="C269" s="6">
        <v>198.950191037</v>
      </c>
      <c r="D269" s="4">
        <v>55</v>
      </c>
      <c r="E269" s="12">
        <f>100/D269*VLOOKUP(A269,green_blue!A:D,4,FALSE)/1000000</f>
        <v>25.22622644191344</v>
      </c>
      <c r="F269" s="12">
        <f>VLOOKUP(A269,green_blue!A:D,4,FALSE)/1000000</f>
        <v>13.874424543052392</v>
      </c>
      <c r="G269" s="14">
        <f t="shared" si="12"/>
        <v>2</v>
      </c>
      <c r="H269" s="12">
        <v>60.805301</v>
      </c>
      <c r="I269" s="4">
        <f t="shared" si="13"/>
        <v>3</v>
      </c>
      <c r="J269" s="7">
        <v>0</v>
      </c>
      <c r="K269" s="20">
        <v>21.806621368199998</v>
      </c>
      <c r="L269" s="4">
        <v>259068</v>
      </c>
      <c r="M269" s="4">
        <v>4710.3272727272724</v>
      </c>
      <c r="N269" s="6">
        <v>22.02</v>
      </c>
      <c r="O269" s="4">
        <f t="shared" si="14"/>
        <v>5</v>
      </c>
      <c r="P269" s="7">
        <v>20644.34</v>
      </c>
    </row>
    <row r="270" spans="1:16" x14ac:dyDescent="0.25">
      <c r="A270" s="5" t="s">
        <v>267</v>
      </c>
      <c r="B270" s="5" t="s">
        <v>844</v>
      </c>
      <c r="C270" s="6">
        <v>70.475077815999995</v>
      </c>
      <c r="D270" s="4">
        <v>21</v>
      </c>
      <c r="E270" s="12">
        <f>100/D270*VLOOKUP(A270,green_blue!A:D,4,FALSE)/1000000</f>
        <v>26.091739471658059</v>
      </c>
      <c r="F270" s="12">
        <f>VLOOKUP(A270,green_blue!A:D,4,FALSE)/1000000</f>
        <v>5.4792652890481923</v>
      </c>
      <c r="G270" s="14">
        <f t="shared" si="12"/>
        <v>2</v>
      </c>
      <c r="H270" s="12">
        <v>57.324401000000002</v>
      </c>
      <c r="I270" s="4">
        <f t="shared" si="13"/>
        <v>3</v>
      </c>
      <c r="J270" s="7">
        <v>0</v>
      </c>
      <c r="K270" s="20">
        <v>4.79054039649</v>
      </c>
      <c r="L270" s="4">
        <v>71533</v>
      </c>
      <c r="M270" s="4">
        <v>3406.3333333333335</v>
      </c>
      <c r="N270" s="6">
        <v>24.81</v>
      </c>
      <c r="O270" s="4">
        <f t="shared" si="14"/>
        <v>5</v>
      </c>
      <c r="P270" s="7">
        <v>19767.95</v>
      </c>
    </row>
    <row r="271" spans="1:16" x14ac:dyDescent="0.25">
      <c r="A271" s="5" t="s">
        <v>268</v>
      </c>
      <c r="B271" s="5" t="s">
        <v>845</v>
      </c>
      <c r="C271" s="6">
        <v>157.63361403600001</v>
      </c>
      <c r="D271" s="4">
        <v>30</v>
      </c>
      <c r="E271" s="12">
        <f>100/D271*VLOOKUP(A271,green_blue!A:D,4,FALSE)/1000000</f>
        <v>27.082111501426233</v>
      </c>
      <c r="F271" s="12">
        <f>VLOOKUP(A271,green_blue!A:D,4,FALSE)/1000000</f>
        <v>8.1246334504278703</v>
      </c>
      <c r="G271" s="14">
        <f t="shared" si="12"/>
        <v>2</v>
      </c>
      <c r="H271" s="12">
        <v>49.616000999999997</v>
      </c>
      <c r="I271" s="4">
        <f t="shared" si="13"/>
        <v>2</v>
      </c>
      <c r="J271" s="7">
        <v>0</v>
      </c>
      <c r="K271" s="20">
        <v>88.479999833199997</v>
      </c>
      <c r="L271" s="4">
        <v>110142</v>
      </c>
      <c r="M271" s="4">
        <v>3671.4</v>
      </c>
      <c r="N271" s="6">
        <v>18.809999999999999</v>
      </c>
      <c r="O271" s="4">
        <f t="shared" si="14"/>
        <v>4</v>
      </c>
      <c r="P271" s="7">
        <v>21974.26</v>
      </c>
    </row>
    <row r="272" spans="1:16" x14ac:dyDescent="0.25">
      <c r="A272" s="5" t="s">
        <v>269</v>
      </c>
      <c r="B272" s="5" t="s">
        <v>846</v>
      </c>
      <c r="C272" s="6">
        <v>84.434301888699991</v>
      </c>
      <c r="D272" s="4">
        <v>33</v>
      </c>
      <c r="E272" s="12">
        <f>100/D272*VLOOKUP(A272,green_blue!A:D,4,FALSE)/1000000</f>
        <v>25.840610918218925</v>
      </c>
      <c r="F272" s="12">
        <f>VLOOKUP(A272,green_blue!A:D,4,FALSE)/1000000</f>
        <v>8.5274016030122457</v>
      </c>
      <c r="G272" s="14">
        <f t="shared" si="12"/>
        <v>2</v>
      </c>
      <c r="H272" s="12">
        <v>45.092098</v>
      </c>
      <c r="I272" s="4">
        <f t="shared" si="13"/>
        <v>2</v>
      </c>
      <c r="J272" s="7">
        <v>0</v>
      </c>
      <c r="K272" s="20">
        <v>55.909412109599998</v>
      </c>
      <c r="L272" s="4">
        <v>207069</v>
      </c>
      <c r="M272" s="4">
        <v>6274.818181818182</v>
      </c>
      <c r="N272" s="6">
        <v>27.009999999999998</v>
      </c>
      <c r="O272" s="4">
        <f t="shared" si="14"/>
        <v>5</v>
      </c>
      <c r="P272" s="7">
        <v>20700.39</v>
      </c>
    </row>
    <row r="273" spans="1:16" x14ac:dyDescent="0.25">
      <c r="A273" s="5" t="s">
        <v>270</v>
      </c>
      <c r="B273" s="5" t="s">
        <v>847</v>
      </c>
      <c r="C273" s="6">
        <v>449.49231860000003</v>
      </c>
      <c r="D273" s="4">
        <v>52</v>
      </c>
      <c r="E273" s="12">
        <f>100/D273*VLOOKUP(A273,green_blue!A:D,4,FALSE)/1000000</f>
        <v>44.506245012631425</v>
      </c>
      <c r="F273" s="12">
        <f>VLOOKUP(A273,green_blue!A:D,4,FALSE)/1000000</f>
        <v>23.143247406568342</v>
      </c>
      <c r="G273" s="14">
        <f t="shared" si="12"/>
        <v>4</v>
      </c>
      <c r="H273" s="12">
        <v>39.693098999999997</v>
      </c>
      <c r="I273" s="4">
        <f t="shared" si="13"/>
        <v>2</v>
      </c>
      <c r="J273" s="7">
        <v>0</v>
      </c>
      <c r="K273" s="20">
        <v>23.123577663700001</v>
      </c>
      <c r="L273" s="4">
        <v>157842</v>
      </c>
      <c r="M273" s="4">
        <v>3035.4230769230771</v>
      </c>
      <c r="N273" s="6">
        <v>21.4</v>
      </c>
      <c r="O273" s="4">
        <f t="shared" si="14"/>
        <v>5</v>
      </c>
      <c r="P273" s="7">
        <v>17899.86</v>
      </c>
    </row>
    <row r="274" spans="1:16" x14ac:dyDescent="0.25">
      <c r="A274" s="5" t="s">
        <v>271</v>
      </c>
      <c r="B274" s="5" t="s">
        <v>848</v>
      </c>
      <c r="C274" s="6">
        <v>124.70084370100001</v>
      </c>
      <c r="D274" s="4">
        <v>21</v>
      </c>
      <c r="E274" s="12">
        <f>100/D274*VLOOKUP(A274,green_blue!A:D,4,FALSE)/1000000</f>
        <v>30.715251944381905</v>
      </c>
      <c r="F274" s="12">
        <f>VLOOKUP(A274,green_blue!A:D,4,FALSE)/1000000</f>
        <v>6.4502029083201995</v>
      </c>
      <c r="G274" s="14">
        <f t="shared" si="12"/>
        <v>3</v>
      </c>
      <c r="H274" s="12">
        <v>50.296100000000003</v>
      </c>
      <c r="I274" s="4">
        <f t="shared" si="13"/>
        <v>3</v>
      </c>
      <c r="J274" s="7">
        <v>0.78</v>
      </c>
      <c r="K274" s="20">
        <v>55.078718708700002</v>
      </c>
      <c r="L274" s="4">
        <v>101797</v>
      </c>
      <c r="M274" s="4">
        <v>4847.4761904761908</v>
      </c>
      <c r="N274" s="6">
        <v>24.09</v>
      </c>
      <c r="O274" s="4">
        <f t="shared" si="14"/>
        <v>5</v>
      </c>
      <c r="P274" s="7">
        <v>19444.099999999999</v>
      </c>
    </row>
    <row r="275" spans="1:16" x14ac:dyDescent="0.25">
      <c r="A275" s="5" t="s">
        <v>272</v>
      </c>
      <c r="B275" s="5" t="s">
        <v>849</v>
      </c>
      <c r="C275" s="6">
        <v>472.70758211100002</v>
      </c>
      <c r="D275" s="4">
        <v>23</v>
      </c>
      <c r="E275" s="12">
        <f>100/D275*VLOOKUP(A275,green_blue!A:D,4,FALSE)/1000000</f>
        <v>22.988779806839709</v>
      </c>
      <c r="F275" s="12">
        <f>VLOOKUP(A275,green_blue!A:D,4,FALSE)/1000000</f>
        <v>5.2874193555731335</v>
      </c>
      <c r="G275" s="14">
        <f t="shared" si="12"/>
        <v>2</v>
      </c>
      <c r="H275" s="12">
        <v>37.510798999999999</v>
      </c>
      <c r="I275" s="4">
        <f t="shared" si="13"/>
        <v>2</v>
      </c>
      <c r="J275" s="7">
        <v>0</v>
      </c>
      <c r="K275" s="20">
        <v>27.628815873899999</v>
      </c>
      <c r="L275" s="4">
        <v>71472</v>
      </c>
      <c r="M275" s="4">
        <v>3107.478260869565</v>
      </c>
      <c r="N275" s="6">
        <v>18.759999999999998</v>
      </c>
      <c r="O275" s="4">
        <f t="shared" si="14"/>
        <v>4</v>
      </c>
      <c r="P275" s="7">
        <v>13902.82</v>
      </c>
    </row>
    <row r="276" spans="1:16" x14ac:dyDescent="0.25">
      <c r="A276" s="5" t="s">
        <v>273</v>
      </c>
      <c r="B276" s="5" t="s">
        <v>850</v>
      </c>
      <c r="C276" s="6">
        <v>34.007423905000003</v>
      </c>
      <c r="D276" s="4">
        <v>21</v>
      </c>
      <c r="E276" s="12">
        <f>100/D276*VLOOKUP(A276,green_blue!A:D,4,FALSE)/1000000</f>
        <v>15.516527642249285</v>
      </c>
      <c r="F276" s="12">
        <f>VLOOKUP(A276,green_blue!A:D,4,FALSE)/1000000</f>
        <v>3.2584708048723496</v>
      </c>
      <c r="G276" s="14">
        <f t="shared" si="12"/>
        <v>1</v>
      </c>
      <c r="H276" s="12">
        <v>60.523699999999998</v>
      </c>
      <c r="I276" s="4">
        <f t="shared" si="13"/>
        <v>3</v>
      </c>
      <c r="J276" s="7">
        <v>2.09</v>
      </c>
      <c r="K276" s="20">
        <v>50.123324819899999</v>
      </c>
      <c r="L276" s="4">
        <v>122577</v>
      </c>
      <c r="M276" s="4">
        <v>5837</v>
      </c>
      <c r="N276" s="6">
        <v>22.21</v>
      </c>
      <c r="O276" s="4">
        <f t="shared" si="14"/>
        <v>5</v>
      </c>
      <c r="P276" s="7">
        <v>15230.84</v>
      </c>
    </row>
    <row r="277" spans="1:16" x14ac:dyDescent="0.25">
      <c r="A277" s="5" t="s">
        <v>274</v>
      </c>
      <c r="B277" s="5" t="s">
        <v>851</v>
      </c>
      <c r="C277" s="6">
        <v>55.839963931599996</v>
      </c>
      <c r="D277" s="4">
        <v>9</v>
      </c>
      <c r="E277" s="12">
        <f>100/D277*VLOOKUP(A277,green_blue!A:D,4,FALSE)/1000000</f>
        <v>23.217772352062731</v>
      </c>
      <c r="F277" s="12">
        <f>VLOOKUP(A277,green_blue!A:D,4,FALSE)/1000000</f>
        <v>2.0895995116856461</v>
      </c>
      <c r="G277" s="14">
        <f t="shared" si="12"/>
        <v>2</v>
      </c>
      <c r="H277" s="12">
        <v>41.156298999999997</v>
      </c>
      <c r="I277" s="4">
        <f t="shared" si="13"/>
        <v>2</v>
      </c>
      <c r="J277" s="7">
        <v>0</v>
      </c>
      <c r="K277" s="20">
        <v>0.65467505036600004</v>
      </c>
      <c r="L277" s="4">
        <v>51633</v>
      </c>
      <c r="M277" s="4">
        <v>5737</v>
      </c>
      <c r="N277" s="6">
        <v>18.7</v>
      </c>
      <c r="O277" s="4">
        <f t="shared" si="14"/>
        <v>4</v>
      </c>
      <c r="P277" s="7">
        <v>13705.81</v>
      </c>
    </row>
    <row r="278" spans="1:16" x14ac:dyDescent="0.25">
      <c r="A278" s="5" t="s">
        <v>275</v>
      </c>
      <c r="B278" s="5" t="s">
        <v>852</v>
      </c>
      <c r="C278" s="6">
        <v>53.585542188399998</v>
      </c>
      <c r="D278" s="4">
        <v>15</v>
      </c>
      <c r="E278" s="12">
        <f>100/D278*VLOOKUP(A278,green_blue!A:D,4,FALSE)/1000000</f>
        <v>28.905444824811227</v>
      </c>
      <c r="F278" s="12">
        <f>VLOOKUP(A278,green_blue!A:D,4,FALSE)/1000000</f>
        <v>4.3358167237216838</v>
      </c>
      <c r="G278" s="14">
        <f t="shared" si="12"/>
        <v>2</v>
      </c>
      <c r="H278" s="12">
        <v>44.205897999999998</v>
      </c>
      <c r="I278" s="4">
        <f t="shared" si="13"/>
        <v>2</v>
      </c>
      <c r="J278" s="7">
        <v>0</v>
      </c>
      <c r="K278" s="20">
        <v>79.183247367999996</v>
      </c>
      <c r="L278" s="4">
        <v>79488</v>
      </c>
      <c r="M278" s="4">
        <v>5299.2</v>
      </c>
      <c r="N278" s="6">
        <v>16.079999999999998</v>
      </c>
      <c r="O278" s="4">
        <f t="shared" si="14"/>
        <v>3</v>
      </c>
      <c r="P278" s="7">
        <v>11334.25</v>
      </c>
    </row>
    <row r="279" spans="1:16" x14ac:dyDescent="0.25">
      <c r="A279" s="5" t="s">
        <v>276</v>
      </c>
      <c r="B279" s="5" t="s">
        <v>853</v>
      </c>
      <c r="C279" s="6">
        <v>251.12084719800001</v>
      </c>
      <c r="D279" s="4">
        <v>53</v>
      </c>
      <c r="E279" s="12">
        <f>100/D279*VLOOKUP(A279,green_blue!A:D,4,FALSE)/1000000</f>
        <v>22.158386059063751</v>
      </c>
      <c r="F279" s="12">
        <f>VLOOKUP(A279,green_blue!A:D,4,FALSE)/1000000</f>
        <v>11.743944611303787</v>
      </c>
      <c r="G279" s="14">
        <f t="shared" si="12"/>
        <v>2</v>
      </c>
      <c r="H279" s="12">
        <v>59.558300000000003</v>
      </c>
      <c r="I279" s="4">
        <f t="shared" si="13"/>
        <v>3</v>
      </c>
      <c r="J279" s="7">
        <v>0</v>
      </c>
      <c r="K279" s="20">
        <v>23.645372123400001</v>
      </c>
      <c r="L279" s="4">
        <v>199012</v>
      </c>
      <c r="M279" s="4">
        <v>3754.9433962264152</v>
      </c>
      <c r="N279" s="6">
        <v>17.649999999999999</v>
      </c>
      <c r="O279" s="4">
        <f t="shared" si="14"/>
        <v>4</v>
      </c>
      <c r="P279" s="7">
        <v>12253.23</v>
      </c>
    </row>
    <row r="280" spans="1:16" x14ac:dyDescent="0.25">
      <c r="A280" s="5" t="s">
        <v>277</v>
      </c>
      <c r="B280" s="5" t="s">
        <v>854</v>
      </c>
      <c r="C280" s="6">
        <v>174.195099075</v>
      </c>
      <c r="D280" s="4">
        <v>10</v>
      </c>
      <c r="E280" s="12">
        <f>100/D280*VLOOKUP(A280,green_blue!A:D,4,FALSE)/1000000</f>
        <v>22.292864653307841</v>
      </c>
      <c r="F280" s="12">
        <f>VLOOKUP(A280,green_blue!A:D,4,FALSE)/1000000</f>
        <v>2.2292864653307842</v>
      </c>
      <c r="G280" s="14">
        <f t="shared" si="12"/>
        <v>2</v>
      </c>
      <c r="H280" s="12">
        <v>52.793700999999999</v>
      </c>
      <c r="I280" s="4">
        <f t="shared" si="13"/>
        <v>3</v>
      </c>
      <c r="J280" s="7">
        <v>0</v>
      </c>
      <c r="K280" s="20">
        <v>20.476590824700001</v>
      </c>
      <c r="L280" s="4">
        <v>68839</v>
      </c>
      <c r="M280" s="4">
        <v>6883.9</v>
      </c>
      <c r="N280" s="6">
        <v>17.310000000000002</v>
      </c>
      <c r="O280" s="4">
        <f t="shared" si="14"/>
        <v>4</v>
      </c>
      <c r="P280" s="7">
        <v>13196.11</v>
      </c>
    </row>
    <row r="281" spans="1:16" x14ac:dyDescent="0.25">
      <c r="A281" s="5" t="s">
        <v>278</v>
      </c>
      <c r="B281" s="5" t="s">
        <v>855</v>
      </c>
      <c r="C281" s="6">
        <v>111.718235424</v>
      </c>
      <c r="D281" s="4">
        <v>15</v>
      </c>
      <c r="E281" s="12">
        <f>100/D281*VLOOKUP(A281,green_blue!A:D,4,FALSE)/1000000</f>
        <v>37.815034944053771</v>
      </c>
      <c r="F281" s="12">
        <f>VLOOKUP(A281,green_blue!A:D,4,FALSE)/1000000</f>
        <v>5.6722552416080658</v>
      </c>
      <c r="G281" s="14">
        <f t="shared" si="12"/>
        <v>3</v>
      </c>
      <c r="H281" s="12">
        <v>31.261600000000001</v>
      </c>
      <c r="I281" s="4">
        <f t="shared" si="13"/>
        <v>2</v>
      </c>
      <c r="J281" s="7">
        <v>0</v>
      </c>
      <c r="K281" s="20">
        <v>11.0433728827</v>
      </c>
      <c r="L281" s="4">
        <v>95099</v>
      </c>
      <c r="M281" s="4">
        <v>6339.9333333333334</v>
      </c>
      <c r="N281" s="6">
        <v>16.189999999999998</v>
      </c>
      <c r="O281" s="4">
        <f t="shared" si="14"/>
        <v>3</v>
      </c>
      <c r="P281" s="7">
        <v>11655.65</v>
      </c>
    </row>
    <row r="282" spans="1:16" x14ac:dyDescent="0.25">
      <c r="A282" s="5" t="s">
        <v>279</v>
      </c>
      <c r="B282" s="5" t="s">
        <v>856</v>
      </c>
      <c r="C282" s="6">
        <v>236.68478546900002</v>
      </c>
      <c r="D282" s="4">
        <v>24</v>
      </c>
      <c r="E282" s="12">
        <f>100/D282*VLOOKUP(A282,green_blue!A:D,4,FALSE)/1000000</f>
        <v>17.001027253269456</v>
      </c>
      <c r="F282" s="12">
        <f>VLOOKUP(A282,green_blue!A:D,4,FALSE)/1000000</f>
        <v>4.0802465407846693</v>
      </c>
      <c r="G282" s="14">
        <f t="shared" si="12"/>
        <v>1</v>
      </c>
      <c r="H282" s="12">
        <v>61.29</v>
      </c>
      <c r="I282" s="4">
        <f t="shared" si="13"/>
        <v>3</v>
      </c>
      <c r="J282" s="7">
        <v>0</v>
      </c>
      <c r="K282" s="20">
        <v>56.2593873872</v>
      </c>
      <c r="L282" s="4">
        <v>183041</v>
      </c>
      <c r="M282" s="4">
        <v>7626.708333333333</v>
      </c>
      <c r="N282" s="6">
        <v>17.61</v>
      </c>
      <c r="O282" s="4">
        <f t="shared" si="14"/>
        <v>4</v>
      </c>
      <c r="P282" s="7">
        <v>11138.75</v>
      </c>
    </row>
    <row r="283" spans="1:16" x14ac:dyDescent="0.25">
      <c r="A283" s="5" t="s">
        <v>280</v>
      </c>
      <c r="B283" s="5" t="s">
        <v>857</v>
      </c>
      <c r="C283" s="6">
        <v>547.41807033700002</v>
      </c>
      <c r="D283" s="4">
        <v>29</v>
      </c>
      <c r="E283" s="12">
        <f>100/D283*VLOOKUP(A283,green_blue!A:D,4,FALSE)/1000000</f>
        <v>36.63339329180652</v>
      </c>
      <c r="F283" s="12">
        <f>VLOOKUP(A283,green_blue!A:D,4,FALSE)/1000000</f>
        <v>10.62368405462389</v>
      </c>
      <c r="G283" s="14">
        <f t="shared" si="12"/>
        <v>3</v>
      </c>
      <c r="H283" s="12">
        <v>43.745497999999998</v>
      </c>
      <c r="I283" s="4">
        <f t="shared" si="13"/>
        <v>2</v>
      </c>
      <c r="J283" s="7">
        <v>0</v>
      </c>
      <c r="K283" s="20">
        <v>6.5942224897699999</v>
      </c>
      <c r="L283" s="4">
        <v>124929</v>
      </c>
      <c r="M283" s="4">
        <v>4307.8965517241377</v>
      </c>
      <c r="N283" s="6">
        <v>16.009999999999998</v>
      </c>
      <c r="O283" s="4">
        <f t="shared" si="14"/>
        <v>3</v>
      </c>
      <c r="P283" s="7">
        <v>14010.48</v>
      </c>
    </row>
    <row r="284" spans="1:16" x14ac:dyDescent="0.25">
      <c r="A284" s="5" t="s">
        <v>281</v>
      </c>
      <c r="B284" s="5" t="s">
        <v>858</v>
      </c>
      <c r="C284" s="6">
        <v>83.738093287300003</v>
      </c>
      <c r="D284" s="4">
        <v>30</v>
      </c>
      <c r="E284" s="12">
        <f>100/D284*VLOOKUP(A284,green_blue!A:D,4,FALSE)/1000000</f>
        <v>26.94791046251062</v>
      </c>
      <c r="F284" s="12">
        <f>VLOOKUP(A284,green_blue!A:D,4,FALSE)/1000000</f>
        <v>8.0843731387531843</v>
      </c>
      <c r="G284" s="14">
        <f t="shared" si="12"/>
        <v>2</v>
      </c>
      <c r="H284" s="12">
        <v>54.733199999999997</v>
      </c>
      <c r="I284" s="4">
        <f t="shared" si="13"/>
        <v>3</v>
      </c>
      <c r="J284" s="7">
        <v>0.11</v>
      </c>
      <c r="K284" s="20">
        <v>7.27819904478</v>
      </c>
      <c r="L284" s="4">
        <v>161465</v>
      </c>
      <c r="M284" s="4">
        <v>5382.166666666667</v>
      </c>
      <c r="N284" s="6">
        <v>20.43</v>
      </c>
      <c r="O284" s="4">
        <f t="shared" si="14"/>
        <v>5</v>
      </c>
      <c r="P284" s="7">
        <v>12970.18</v>
      </c>
    </row>
    <row r="285" spans="1:16" x14ac:dyDescent="0.25">
      <c r="A285" s="5" t="s">
        <v>282</v>
      </c>
      <c r="B285" s="5" t="s">
        <v>859</v>
      </c>
      <c r="C285" s="6">
        <v>92.875438111699992</v>
      </c>
      <c r="D285" s="4">
        <v>53</v>
      </c>
      <c r="E285" s="12">
        <f>100/D285*VLOOKUP(A285,green_blue!A:D,4,FALSE)/1000000</f>
        <v>23.090412901141693</v>
      </c>
      <c r="F285" s="12">
        <f>VLOOKUP(A285,green_blue!A:D,4,FALSE)/1000000</f>
        <v>12.237918837605097</v>
      </c>
      <c r="G285" s="14">
        <f t="shared" si="12"/>
        <v>2</v>
      </c>
      <c r="H285" s="12">
        <v>56.345599999999997</v>
      </c>
      <c r="I285" s="4">
        <f t="shared" si="13"/>
        <v>3</v>
      </c>
      <c r="J285" s="7">
        <v>0</v>
      </c>
      <c r="K285" s="20">
        <v>9.1400891333299992</v>
      </c>
      <c r="L285" s="4">
        <v>210821</v>
      </c>
      <c r="M285" s="4">
        <v>3977.7547169811319</v>
      </c>
      <c r="N285" s="6">
        <v>23.08</v>
      </c>
      <c r="O285" s="4">
        <f t="shared" si="14"/>
        <v>5</v>
      </c>
      <c r="P285" s="7" t="e">
        <v>#N/A</v>
      </c>
    </row>
    <row r="286" spans="1:16" x14ac:dyDescent="0.25">
      <c r="A286" s="5" t="s">
        <v>283</v>
      </c>
      <c r="B286" s="5" t="s">
        <v>860</v>
      </c>
      <c r="C286" s="6">
        <v>90.43654268729999</v>
      </c>
      <c r="D286" s="4">
        <v>45</v>
      </c>
      <c r="E286" s="12">
        <f>100/D286*VLOOKUP(A286,green_blue!A:D,4,FALSE)/1000000</f>
        <v>16.280440917614637</v>
      </c>
      <c r="F286" s="12">
        <f>VLOOKUP(A286,green_blue!A:D,4,FALSE)/1000000</f>
        <v>7.326198412926586</v>
      </c>
      <c r="G286" s="14">
        <f t="shared" si="12"/>
        <v>1</v>
      </c>
      <c r="H286" s="12">
        <v>67.087799000000004</v>
      </c>
      <c r="I286" s="4">
        <f t="shared" si="13"/>
        <v>3</v>
      </c>
      <c r="J286" s="7">
        <v>0</v>
      </c>
      <c r="K286" s="20">
        <v>52.560972153900003</v>
      </c>
      <c r="L286" s="4">
        <v>192164</v>
      </c>
      <c r="M286" s="4">
        <v>4270.3111111111111</v>
      </c>
      <c r="N286" s="6">
        <v>22.15</v>
      </c>
      <c r="O286" s="4">
        <f t="shared" si="14"/>
        <v>5</v>
      </c>
      <c r="P286" s="7" t="e">
        <v>#N/A</v>
      </c>
    </row>
    <row r="287" spans="1:16" x14ac:dyDescent="0.25">
      <c r="A287" s="5" t="s">
        <v>284</v>
      </c>
      <c r="B287" s="5" t="s">
        <v>861</v>
      </c>
      <c r="C287" s="6">
        <v>183.20184799800001</v>
      </c>
      <c r="D287" s="4">
        <v>37</v>
      </c>
      <c r="E287" s="12">
        <f>100/D287*VLOOKUP(A287,green_blue!A:D,4,FALSE)/1000000</f>
        <v>19.844431427451571</v>
      </c>
      <c r="F287" s="12">
        <f>VLOOKUP(A287,green_blue!A:D,4,FALSE)/1000000</f>
        <v>7.3424396281570807</v>
      </c>
      <c r="G287" s="14">
        <f t="shared" si="12"/>
        <v>1</v>
      </c>
      <c r="H287" s="12">
        <v>50.005400999999999</v>
      </c>
      <c r="I287" s="4">
        <f t="shared" si="13"/>
        <v>3</v>
      </c>
      <c r="J287" s="7">
        <v>0</v>
      </c>
      <c r="K287" s="20">
        <v>31.172501519800001</v>
      </c>
      <c r="L287" s="4">
        <v>180110</v>
      </c>
      <c r="M287" s="4">
        <v>4867.8378378378375</v>
      </c>
      <c r="N287" s="6">
        <v>22.04</v>
      </c>
      <c r="O287" s="4">
        <f t="shared" si="14"/>
        <v>5</v>
      </c>
      <c r="P287" s="7" t="e">
        <v>#N/A</v>
      </c>
    </row>
    <row r="288" spans="1:16" x14ac:dyDescent="0.25">
      <c r="A288" s="5" t="s">
        <v>285</v>
      </c>
      <c r="B288" s="5" t="s">
        <v>862</v>
      </c>
      <c r="C288" s="6">
        <v>505.82560519999998</v>
      </c>
      <c r="D288" s="4">
        <v>27</v>
      </c>
      <c r="E288" s="12">
        <f>100/D288*VLOOKUP(A288,green_blue!A:D,4,FALSE)/1000000</f>
        <v>27.773753350503767</v>
      </c>
      <c r="F288" s="12">
        <f>VLOOKUP(A288,green_blue!A:D,4,FALSE)/1000000</f>
        <v>7.4989134046360171</v>
      </c>
      <c r="G288" s="14">
        <f t="shared" si="12"/>
        <v>2</v>
      </c>
      <c r="H288" s="12">
        <v>49.222999000000002</v>
      </c>
      <c r="I288" s="4">
        <f t="shared" si="13"/>
        <v>2</v>
      </c>
      <c r="J288" s="7">
        <v>0</v>
      </c>
      <c r="K288" s="20">
        <v>41.274356213399997</v>
      </c>
      <c r="L288" s="4">
        <v>154780</v>
      </c>
      <c r="M288" s="4">
        <v>5732.5925925925922</v>
      </c>
      <c r="N288" s="6">
        <v>16.560000000000002</v>
      </c>
      <c r="O288" s="4">
        <f t="shared" si="14"/>
        <v>3</v>
      </c>
      <c r="P288" s="7" t="e">
        <v>#N/A</v>
      </c>
    </row>
    <row r="289" spans="1:16" x14ac:dyDescent="0.25">
      <c r="A289" s="5" t="s">
        <v>286</v>
      </c>
      <c r="B289" s="5" t="s">
        <v>863</v>
      </c>
      <c r="C289" s="6">
        <v>59.052817787100004</v>
      </c>
      <c r="D289" s="4">
        <v>19</v>
      </c>
      <c r="E289" s="12">
        <f>100/D289*VLOOKUP(A289,green_blue!A:D,4,FALSE)/1000000</f>
        <v>29.419754257765231</v>
      </c>
      <c r="F289" s="12">
        <f>VLOOKUP(A289,green_blue!A:D,4,FALSE)/1000000</f>
        <v>5.5897533089753928</v>
      </c>
      <c r="G289" s="14">
        <f t="shared" si="12"/>
        <v>2</v>
      </c>
      <c r="H289" s="12">
        <v>53.175398999999999</v>
      </c>
      <c r="I289" s="4">
        <f t="shared" si="13"/>
        <v>3</v>
      </c>
      <c r="J289" s="7">
        <v>0</v>
      </c>
      <c r="K289" s="20">
        <v>51.253719382900002</v>
      </c>
      <c r="L289" s="4">
        <v>135818</v>
      </c>
      <c r="M289" s="4">
        <v>7148.3157894736842</v>
      </c>
      <c r="N289" s="6">
        <v>21.04</v>
      </c>
      <c r="O289" s="4">
        <f t="shared" si="14"/>
        <v>5</v>
      </c>
      <c r="P289" s="7" t="e">
        <v>#N/A</v>
      </c>
    </row>
    <row r="290" spans="1:16" x14ac:dyDescent="0.25">
      <c r="A290" s="5" t="s">
        <v>287</v>
      </c>
      <c r="B290" s="5" t="s">
        <v>864</v>
      </c>
      <c r="C290" s="6">
        <v>211.79797250600001</v>
      </c>
      <c r="D290" s="4">
        <v>45</v>
      </c>
      <c r="E290" s="12" t="e">
        <f>100/D290*VLOOKUP(A290,green_blue!A:D,4,FALSE)/1000000</f>
        <v>#N/A</v>
      </c>
      <c r="F290" s="12" t="e">
        <f>VLOOKUP(A290,green_blue!A:D,4,FALSE)/1000000</f>
        <v>#N/A</v>
      </c>
      <c r="G290" s="14" t="e">
        <f t="shared" si="12"/>
        <v>#N/A</v>
      </c>
      <c r="H290" s="12">
        <v>47.298000000000002</v>
      </c>
      <c r="I290" s="4">
        <f t="shared" si="13"/>
        <v>2</v>
      </c>
      <c r="J290" s="7">
        <v>0.46</v>
      </c>
      <c r="K290" s="20">
        <v>34.841533986800002</v>
      </c>
      <c r="L290" s="4" t="e">
        <v>#N/A</v>
      </c>
      <c r="M290" s="4" t="e">
        <v>#N/A</v>
      </c>
      <c r="N290" s="6" t="e">
        <v>#N/A</v>
      </c>
      <c r="O290" s="4" t="e">
        <f t="shared" si="14"/>
        <v>#N/A</v>
      </c>
      <c r="P290" s="7" t="e">
        <v>#N/A</v>
      </c>
    </row>
    <row r="291" spans="1:16" x14ac:dyDescent="0.25">
      <c r="A291" s="5" t="s">
        <v>288</v>
      </c>
      <c r="B291" s="5" t="s">
        <v>865</v>
      </c>
      <c r="C291" s="6">
        <v>97.313342689099997</v>
      </c>
      <c r="D291" s="4">
        <v>36</v>
      </c>
      <c r="E291" s="12" t="e">
        <f>100/D291*VLOOKUP(A291,green_blue!A:D,4,FALSE)/1000000</f>
        <v>#N/A</v>
      </c>
      <c r="F291" s="12" t="e">
        <f>VLOOKUP(A291,green_blue!A:D,4,FALSE)/1000000</f>
        <v>#N/A</v>
      </c>
      <c r="G291" s="14" t="e">
        <f t="shared" si="12"/>
        <v>#N/A</v>
      </c>
      <c r="H291" s="12">
        <v>59.467998000000001</v>
      </c>
      <c r="I291" s="4">
        <f t="shared" si="13"/>
        <v>3</v>
      </c>
      <c r="J291" s="7">
        <v>0</v>
      </c>
      <c r="K291" s="20">
        <v>33.861579535899999</v>
      </c>
      <c r="L291" s="4" t="e">
        <v>#N/A</v>
      </c>
      <c r="M291" s="4" t="e">
        <v>#N/A</v>
      </c>
      <c r="N291" s="6" t="e">
        <v>#N/A</v>
      </c>
      <c r="O291" s="4" t="e">
        <f t="shared" si="14"/>
        <v>#N/A</v>
      </c>
      <c r="P291" s="7" t="e">
        <v>#N/A</v>
      </c>
    </row>
    <row r="292" spans="1:16" x14ac:dyDescent="0.25">
      <c r="A292" s="5" t="s">
        <v>289</v>
      </c>
      <c r="B292" s="5" t="s">
        <v>866</v>
      </c>
      <c r="C292" s="6">
        <v>260.74629108199997</v>
      </c>
      <c r="D292" s="4">
        <v>40</v>
      </c>
      <c r="E292" s="12" t="e">
        <f>100/D292*VLOOKUP(A292,green_blue!A:D,4,FALSE)/1000000</f>
        <v>#N/A</v>
      </c>
      <c r="F292" s="12" t="e">
        <f>VLOOKUP(A292,green_blue!A:D,4,FALSE)/1000000</f>
        <v>#N/A</v>
      </c>
      <c r="G292" s="14" t="e">
        <f t="shared" si="12"/>
        <v>#N/A</v>
      </c>
      <c r="H292" s="12">
        <v>51.819499</v>
      </c>
      <c r="I292" s="4">
        <f t="shared" si="13"/>
        <v>3</v>
      </c>
      <c r="J292" s="7">
        <v>0</v>
      </c>
      <c r="K292" s="20">
        <v>87.599602003000001</v>
      </c>
      <c r="L292" s="4" t="e">
        <v>#N/A</v>
      </c>
      <c r="M292" s="4" t="e">
        <v>#N/A</v>
      </c>
      <c r="N292" s="6" t="e">
        <v>#N/A</v>
      </c>
      <c r="O292" s="4" t="e">
        <f t="shared" si="14"/>
        <v>#N/A</v>
      </c>
      <c r="P292" s="7" t="e">
        <v>#N/A</v>
      </c>
    </row>
    <row r="293" spans="1:16" x14ac:dyDescent="0.25">
      <c r="A293" s="5" t="s">
        <v>290</v>
      </c>
      <c r="B293" s="5" t="s">
        <v>867</v>
      </c>
      <c r="C293" s="6">
        <v>104.370225323</v>
      </c>
      <c r="D293" s="4">
        <v>32</v>
      </c>
      <c r="E293" s="12" t="e">
        <f>100/D293*VLOOKUP(A293,green_blue!A:D,4,FALSE)/1000000</f>
        <v>#N/A</v>
      </c>
      <c r="F293" s="12" t="e">
        <f>VLOOKUP(A293,green_blue!A:D,4,FALSE)/1000000</f>
        <v>#N/A</v>
      </c>
      <c r="G293" s="14" t="e">
        <f t="shared" si="12"/>
        <v>#N/A</v>
      </c>
      <c r="H293" s="12">
        <v>65.944502999999997</v>
      </c>
      <c r="I293" s="4">
        <f t="shared" si="13"/>
        <v>3</v>
      </c>
      <c r="J293" s="7">
        <v>7.25</v>
      </c>
      <c r="K293" s="20">
        <v>22.805531865100001</v>
      </c>
      <c r="L293" s="4" t="e">
        <v>#N/A</v>
      </c>
      <c r="M293" s="4" t="e">
        <v>#N/A</v>
      </c>
      <c r="N293" s="6" t="e">
        <v>#N/A</v>
      </c>
      <c r="O293" s="4" t="e">
        <f t="shared" si="14"/>
        <v>#N/A</v>
      </c>
      <c r="P293" s="7" t="e">
        <v>#N/A</v>
      </c>
    </row>
    <row r="294" spans="1:16" x14ac:dyDescent="0.25">
      <c r="A294" s="5" t="s">
        <v>291</v>
      </c>
      <c r="B294" s="5" t="s">
        <v>868</v>
      </c>
      <c r="C294" s="6">
        <v>230.81694745300001</v>
      </c>
      <c r="D294" s="4">
        <v>38</v>
      </c>
      <c r="E294" s="12" t="e">
        <f>100/D294*VLOOKUP(A294,green_blue!A:D,4,FALSE)/1000000</f>
        <v>#N/A</v>
      </c>
      <c r="F294" s="12" t="e">
        <f>VLOOKUP(A294,green_blue!A:D,4,FALSE)/1000000</f>
        <v>#N/A</v>
      </c>
      <c r="G294" s="14" t="e">
        <f t="shared" si="12"/>
        <v>#N/A</v>
      </c>
      <c r="H294" s="12">
        <v>41.051699999999997</v>
      </c>
      <c r="I294" s="4">
        <f t="shared" si="13"/>
        <v>2</v>
      </c>
      <c r="J294" s="7">
        <v>0</v>
      </c>
      <c r="K294" s="20">
        <v>25.110516510499998</v>
      </c>
      <c r="L294" s="4" t="e">
        <v>#N/A</v>
      </c>
      <c r="M294" s="4" t="e">
        <v>#N/A</v>
      </c>
      <c r="N294" s="6" t="e">
        <v>#N/A</v>
      </c>
      <c r="O294" s="4" t="e">
        <f t="shared" si="14"/>
        <v>#N/A</v>
      </c>
      <c r="P294" s="7" t="e">
        <v>#N/A</v>
      </c>
    </row>
    <row r="295" spans="1:16" x14ac:dyDescent="0.25">
      <c r="A295" s="5" t="s">
        <v>292</v>
      </c>
      <c r="B295" s="5" t="s">
        <v>869</v>
      </c>
      <c r="C295" s="6">
        <v>657.98057617999996</v>
      </c>
      <c r="D295" s="4">
        <v>46</v>
      </c>
      <c r="E295" s="12" t="e">
        <f>100/D295*VLOOKUP(A295,green_blue!A:D,4,FALSE)/1000000</f>
        <v>#N/A</v>
      </c>
      <c r="F295" s="12" t="e">
        <f>VLOOKUP(A295,green_blue!A:D,4,FALSE)/1000000</f>
        <v>#N/A</v>
      </c>
      <c r="G295" s="14" t="e">
        <f t="shared" si="12"/>
        <v>#N/A</v>
      </c>
      <c r="H295" s="12">
        <v>51.533999999999999</v>
      </c>
      <c r="I295" s="4">
        <f t="shared" si="13"/>
        <v>3</v>
      </c>
      <c r="J295" s="7">
        <v>21.55</v>
      </c>
      <c r="K295" s="20">
        <v>38.831435577999997</v>
      </c>
      <c r="L295" s="4" t="e">
        <v>#N/A</v>
      </c>
      <c r="M295" s="4" t="e">
        <v>#N/A</v>
      </c>
      <c r="N295" s="6" t="e">
        <v>#N/A</v>
      </c>
      <c r="O295" s="4" t="e">
        <f t="shared" si="14"/>
        <v>#N/A</v>
      </c>
      <c r="P295" s="7" t="e">
        <v>#N/A</v>
      </c>
    </row>
    <row r="296" spans="1:16" x14ac:dyDescent="0.25">
      <c r="A296" s="5" t="s">
        <v>293</v>
      </c>
      <c r="B296" s="5" t="s">
        <v>870</v>
      </c>
      <c r="C296" s="6">
        <v>404.96009853500004</v>
      </c>
      <c r="D296" s="4">
        <v>36</v>
      </c>
      <c r="E296" s="12" t="e">
        <f>100/D296*VLOOKUP(A296,green_blue!A:D,4,FALSE)/1000000</f>
        <v>#N/A</v>
      </c>
      <c r="F296" s="12" t="e">
        <f>VLOOKUP(A296,green_blue!A:D,4,FALSE)/1000000</f>
        <v>#N/A</v>
      </c>
      <c r="G296" s="14" t="e">
        <f t="shared" si="12"/>
        <v>#N/A</v>
      </c>
      <c r="H296" s="12">
        <v>44.423599000000003</v>
      </c>
      <c r="I296" s="4">
        <f t="shared" si="13"/>
        <v>2</v>
      </c>
      <c r="J296" s="7">
        <v>0.28999999999999998</v>
      </c>
      <c r="K296" s="20">
        <v>45.509528282300003</v>
      </c>
      <c r="L296" s="4" t="e">
        <v>#N/A</v>
      </c>
      <c r="M296" s="4" t="e">
        <v>#N/A</v>
      </c>
      <c r="N296" s="6" t="e">
        <v>#N/A</v>
      </c>
      <c r="O296" s="4" t="e">
        <f t="shared" si="14"/>
        <v>#N/A</v>
      </c>
      <c r="P296" s="7" t="e">
        <v>#N/A</v>
      </c>
    </row>
    <row r="297" spans="1:16" x14ac:dyDescent="0.25">
      <c r="A297" s="5" t="s">
        <v>294</v>
      </c>
      <c r="B297" s="5" t="s">
        <v>871</v>
      </c>
      <c r="C297" s="6">
        <v>134.20969088300001</v>
      </c>
      <c r="D297" s="4">
        <v>30</v>
      </c>
      <c r="E297" s="12" t="e">
        <f>100/D297*VLOOKUP(A297,green_blue!A:D,4,FALSE)/1000000</f>
        <v>#N/A</v>
      </c>
      <c r="F297" s="12" t="e">
        <f>VLOOKUP(A297,green_blue!A:D,4,FALSE)/1000000</f>
        <v>#N/A</v>
      </c>
      <c r="G297" s="14" t="e">
        <f t="shared" si="12"/>
        <v>#N/A</v>
      </c>
      <c r="H297" s="12">
        <v>53.009601000000004</v>
      </c>
      <c r="I297" s="4">
        <f t="shared" si="13"/>
        <v>3</v>
      </c>
      <c r="J297" s="7">
        <v>16.16</v>
      </c>
      <c r="K297" s="20">
        <v>60.741764962799998</v>
      </c>
      <c r="L297" s="4" t="e">
        <v>#N/A</v>
      </c>
      <c r="M297" s="4" t="e">
        <v>#N/A</v>
      </c>
      <c r="N297" s="6" t="e">
        <v>#N/A</v>
      </c>
      <c r="O297" s="4" t="e">
        <f t="shared" si="14"/>
        <v>#N/A</v>
      </c>
      <c r="P297" s="7" t="e">
        <v>#N/A</v>
      </c>
    </row>
    <row r="298" spans="1:16" x14ac:dyDescent="0.25">
      <c r="A298" s="5" t="s">
        <v>295</v>
      </c>
      <c r="B298" s="5" t="s">
        <v>872</v>
      </c>
      <c r="C298" s="6">
        <v>206.39369798199999</v>
      </c>
      <c r="D298" s="4">
        <v>32</v>
      </c>
      <c r="E298" s="12" t="e">
        <f>100/D298*VLOOKUP(A298,green_blue!A:D,4,FALSE)/1000000</f>
        <v>#N/A</v>
      </c>
      <c r="F298" s="12" t="e">
        <f>VLOOKUP(A298,green_blue!A:D,4,FALSE)/1000000</f>
        <v>#N/A</v>
      </c>
      <c r="G298" s="14" t="e">
        <f t="shared" si="12"/>
        <v>#N/A</v>
      </c>
      <c r="H298" s="12">
        <v>42.483199999999997</v>
      </c>
      <c r="I298" s="4">
        <f t="shared" si="13"/>
        <v>2</v>
      </c>
      <c r="J298" s="7">
        <v>0</v>
      </c>
      <c r="K298" s="20">
        <v>17.117132287099999</v>
      </c>
      <c r="L298" s="4" t="e">
        <v>#N/A</v>
      </c>
      <c r="M298" s="4" t="e">
        <v>#N/A</v>
      </c>
      <c r="N298" s="6" t="e">
        <v>#N/A</v>
      </c>
      <c r="O298" s="4" t="e">
        <f t="shared" si="14"/>
        <v>#N/A</v>
      </c>
      <c r="P298" s="7" t="e">
        <v>#N/A</v>
      </c>
    </row>
    <row r="299" spans="1:16" x14ac:dyDescent="0.25">
      <c r="A299" s="5" t="s">
        <v>296</v>
      </c>
      <c r="B299" s="5" t="s">
        <v>873</v>
      </c>
      <c r="C299" s="6">
        <v>33.092783604799997</v>
      </c>
      <c r="D299" s="4">
        <v>28</v>
      </c>
      <c r="E299" s="12">
        <f>100/D299*VLOOKUP(A299,green_blue!A:D,4,FALSE)/1000000</f>
        <v>39.196587446871696</v>
      </c>
      <c r="F299" s="12">
        <f>VLOOKUP(A299,green_blue!A:D,4,FALSE)/1000000</f>
        <v>10.975044485124075</v>
      </c>
      <c r="G299" s="14">
        <f t="shared" si="12"/>
        <v>3</v>
      </c>
      <c r="H299" s="12">
        <v>41.867801</v>
      </c>
      <c r="I299" s="4">
        <f t="shared" si="13"/>
        <v>2</v>
      </c>
      <c r="J299" s="7">
        <v>0</v>
      </c>
      <c r="K299" s="20">
        <v>26.074423992300002</v>
      </c>
      <c r="L299" s="4" t="e">
        <v>#N/A</v>
      </c>
      <c r="M299" s="4" t="e">
        <v>#N/A</v>
      </c>
      <c r="N299" s="6" t="e">
        <v>#N/A</v>
      </c>
      <c r="O299" s="4" t="e">
        <f t="shared" si="14"/>
        <v>#N/A</v>
      </c>
      <c r="P299" s="7" t="e">
        <v>#N/A</v>
      </c>
    </row>
    <row r="300" spans="1:16" x14ac:dyDescent="0.25">
      <c r="A300" s="5" t="s">
        <v>297</v>
      </c>
      <c r="B300" s="5" t="s">
        <v>874</v>
      </c>
      <c r="C300" s="6">
        <v>40.116735311300005</v>
      </c>
      <c r="D300" s="4">
        <v>20</v>
      </c>
      <c r="E300" s="12" t="e">
        <f>100/D300*VLOOKUP(A300,green_blue!A:D,4,FALSE)/1000000</f>
        <v>#N/A</v>
      </c>
      <c r="F300" s="12" t="e">
        <f>VLOOKUP(A300,green_blue!A:D,4,FALSE)/1000000</f>
        <v>#N/A</v>
      </c>
      <c r="G300" s="14" t="e">
        <f t="shared" si="12"/>
        <v>#N/A</v>
      </c>
      <c r="H300" s="12">
        <v>59.068598999999999</v>
      </c>
      <c r="I300" s="4">
        <f t="shared" si="13"/>
        <v>3</v>
      </c>
      <c r="J300" s="7">
        <v>0</v>
      </c>
      <c r="K300" s="20">
        <v>72.365596101099996</v>
      </c>
      <c r="L300" s="4" t="e">
        <v>#N/A</v>
      </c>
      <c r="M300" s="4" t="e">
        <v>#N/A</v>
      </c>
      <c r="N300" s="6" t="e">
        <v>#N/A</v>
      </c>
      <c r="O300" s="4" t="e">
        <f t="shared" si="14"/>
        <v>#N/A</v>
      </c>
      <c r="P300" s="7" t="e">
        <v>#N/A</v>
      </c>
    </row>
    <row r="301" spans="1:16" x14ac:dyDescent="0.25">
      <c r="A301" s="5" t="s">
        <v>298</v>
      </c>
      <c r="B301" s="5" t="s">
        <v>875</v>
      </c>
      <c r="C301" s="6">
        <v>228.0159036</v>
      </c>
      <c r="D301" s="4">
        <v>28</v>
      </c>
      <c r="E301" s="12" t="e">
        <f>100/D301*VLOOKUP(A301,green_blue!A:D,4,FALSE)/1000000</f>
        <v>#N/A</v>
      </c>
      <c r="F301" s="12" t="e">
        <f>VLOOKUP(A301,green_blue!A:D,4,FALSE)/1000000</f>
        <v>#N/A</v>
      </c>
      <c r="G301" s="14" t="e">
        <f t="shared" si="12"/>
        <v>#N/A</v>
      </c>
      <c r="H301" s="12">
        <v>43.439399000000002</v>
      </c>
      <c r="I301" s="4">
        <f t="shared" si="13"/>
        <v>2</v>
      </c>
      <c r="J301" s="7">
        <v>0</v>
      </c>
      <c r="K301" s="20">
        <v>41.873211904100003</v>
      </c>
      <c r="L301" s="4" t="e">
        <v>#N/A</v>
      </c>
      <c r="M301" s="4" t="e">
        <v>#N/A</v>
      </c>
      <c r="N301" s="6" t="e">
        <v>#N/A</v>
      </c>
      <c r="O301" s="4" t="e">
        <f t="shared" si="14"/>
        <v>#N/A</v>
      </c>
      <c r="P301" s="7" t="e">
        <v>#N/A</v>
      </c>
    </row>
    <row r="302" spans="1:16" x14ac:dyDescent="0.25">
      <c r="A302" s="5" t="s">
        <v>299</v>
      </c>
      <c r="B302" s="5" t="s">
        <v>876</v>
      </c>
      <c r="C302" s="6">
        <v>277.09770260399995</v>
      </c>
      <c r="D302" s="4">
        <v>32</v>
      </c>
      <c r="E302" s="12" t="e">
        <f>100/D302*VLOOKUP(A302,green_blue!A:D,4,FALSE)/1000000</f>
        <v>#N/A</v>
      </c>
      <c r="F302" s="12" t="e">
        <f>VLOOKUP(A302,green_blue!A:D,4,FALSE)/1000000</f>
        <v>#N/A</v>
      </c>
      <c r="G302" s="14" t="e">
        <f t="shared" si="12"/>
        <v>#N/A</v>
      </c>
      <c r="H302" s="12">
        <v>42.737499</v>
      </c>
      <c r="I302" s="4">
        <f t="shared" si="13"/>
        <v>2</v>
      </c>
      <c r="J302" s="7">
        <v>0</v>
      </c>
      <c r="K302" s="20">
        <v>7.1880943290900001</v>
      </c>
      <c r="L302" s="4" t="e">
        <v>#N/A</v>
      </c>
      <c r="M302" s="4" t="e">
        <v>#N/A</v>
      </c>
      <c r="N302" s="6" t="e">
        <v>#N/A</v>
      </c>
      <c r="O302" s="4" t="e">
        <f t="shared" si="14"/>
        <v>#N/A</v>
      </c>
      <c r="P302" s="7" t="e">
        <v>#N/A</v>
      </c>
    </row>
    <row r="303" spans="1:16" x14ac:dyDescent="0.25">
      <c r="A303" s="5" t="s">
        <v>300</v>
      </c>
      <c r="B303" s="5" t="s">
        <v>877</v>
      </c>
      <c r="C303" s="6">
        <v>80.514843705100006</v>
      </c>
      <c r="D303" s="4">
        <v>27</v>
      </c>
      <c r="E303" s="12" t="e">
        <f>100/D303*VLOOKUP(A303,green_blue!A:D,4,FALSE)/1000000</f>
        <v>#N/A</v>
      </c>
      <c r="F303" s="12" t="e">
        <f>VLOOKUP(A303,green_blue!A:D,4,FALSE)/1000000</f>
        <v>#N/A</v>
      </c>
      <c r="G303" s="14" t="e">
        <f t="shared" si="12"/>
        <v>#N/A</v>
      </c>
      <c r="H303" s="12">
        <v>61.392600999999999</v>
      </c>
      <c r="I303" s="4">
        <f t="shared" si="13"/>
        <v>3</v>
      </c>
      <c r="J303" s="7">
        <v>0</v>
      </c>
      <c r="K303" s="20">
        <v>99.788623793599996</v>
      </c>
      <c r="L303" s="4" t="e">
        <v>#N/A</v>
      </c>
      <c r="M303" s="4" t="e">
        <v>#N/A</v>
      </c>
      <c r="N303" s="6" t="e">
        <v>#N/A</v>
      </c>
      <c r="O303" s="4" t="e">
        <f t="shared" si="14"/>
        <v>#N/A</v>
      </c>
      <c r="P303" s="7" t="e">
        <v>#N/A</v>
      </c>
    </row>
    <row r="304" spans="1:16" x14ac:dyDescent="0.25">
      <c r="A304" s="5" t="s">
        <v>301</v>
      </c>
      <c r="B304" s="5" t="s">
        <v>878</v>
      </c>
      <c r="C304" s="6">
        <v>212.07240582100002</v>
      </c>
      <c r="D304" s="4">
        <v>27</v>
      </c>
      <c r="E304" s="12" t="e">
        <f>100/D304*VLOOKUP(A304,green_blue!A:D,4,FALSE)/1000000</f>
        <v>#N/A</v>
      </c>
      <c r="F304" s="12" t="e">
        <f>VLOOKUP(A304,green_blue!A:D,4,FALSE)/1000000</f>
        <v>#N/A</v>
      </c>
      <c r="G304" s="14" t="e">
        <f t="shared" si="12"/>
        <v>#N/A</v>
      </c>
      <c r="H304" s="12">
        <v>36.443801000000001</v>
      </c>
      <c r="I304" s="4">
        <f t="shared" si="13"/>
        <v>2</v>
      </c>
      <c r="J304" s="7">
        <v>0</v>
      </c>
      <c r="K304" s="20">
        <v>44.797312162799997</v>
      </c>
      <c r="L304" s="4" t="e">
        <v>#N/A</v>
      </c>
      <c r="M304" s="4" t="e">
        <v>#N/A</v>
      </c>
      <c r="N304" s="6" t="e">
        <v>#N/A</v>
      </c>
      <c r="O304" s="4" t="e">
        <f t="shared" si="14"/>
        <v>#N/A</v>
      </c>
      <c r="P304" s="7" t="e">
        <v>#N/A</v>
      </c>
    </row>
    <row r="305" spans="1:16" x14ac:dyDescent="0.25">
      <c r="A305" s="5" t="s">
        <v>302</v>
      </c>
      <c r="B305" s="5" t="s">
        <v>879</v>
      </c>
      <c r="C305" s="6">
        <v>103.256880868</v>
      </c>
      <c r="D305" s="4">
        <v>21</v>
      </c>
      <c r="E305" s="12" t="e">
        <f>100/D305*VLOOKUP(A305,green_blue!A:D,4,FALSE)/1000000</f>
        <v>#N/A</v>
      </c>
      <c r="F305" s="12" t="e">
        <f>VLOOKUP(A305,green_blue!A:D,4,FALSE)/1000000</f>
        <v>#N/A</v>
      </c>
      <c r="G305" s="14" t="e">
        <f t="shared" si="12"/>
        <v>#N/A</v>
      </c>
      <c r="H305" s="12">
        <v>57.461601000000002</v>
      </c>
      <c r="I305" s="4">
        <f t="shared" si="13"/>
        <v>3</v>
      </c>
      <c r="J305" s="7">
        <v>0</v>
      </c>
      <c r="K305" s="20">
        <v>5.0186646244200004</v>
      </c>
      <c r="L305" s="4" t="e">
        <v>#N/A</v>
      </c>
      <c r="M305" s="4" t="e">
        <v>#N/A</v>
      </c>
      <c r="N305" s="6" t="e">
        <v>#N/A</v>
      </c>
      <c r="O305" s="4" t="e">
        <f t="shared" si="14"/>
        <v>#N/A</v>
      </c>
      <c r="P305" s="7" t="e">
        <v>#N/A</v>
      </c>
    </row>
    <row r="306" spans="1:16" x14ac:dyDescent="0.25">
      <c r="A306" s="5" t="s">
        <v>303</v>
      </c>
      <c r="B306" s="5" t="s">
        <v>880</v>
      </c>
      <c r="C306" s="6">
        <v>94.190713655799996</v>
      </c>
      <c r="D306" s="4">
        <v>20</v>
      </c>
      <c r="E306" s="12">
        <f>100/D306*VLOOKUP(A306,green_blue!A:D,4,FALSE)/1000000</f>
        <v>27.424002990780679</v>
      </c>
      <c r="F306" s="12">
        <f>VLOOKUP(A306,green_blue!A:D,4,FALSE)/1000000</f>
        <v>5.4848005981561352</v>
      </c>
      <c r="G306" s="14">
        <f t="shared" si="12"/>
        <v>2</v>
      </c>
      <c r="H306" s="12">
        <v>51.611598000000001</v>
      </c>
      <c r="I306" s="4">
        <f t="shared" si="13"/>
        <v>3</v>
      </c>
      <c r="J306" s="7">
        <v>0</v>
      </c>
      <c r="K306" s="20">
        <v>14.5526855521</v>
      </c>
      <c r="L306" s="4" t="e">
        <v>#N/A</v>
      </c>
      <c r="M306" s="4" t="e">
        <v>#N/A</v>
      </c>
      <c r="N306" s="6" t="e">
        <v>#N/A</v>
      </c>
      <c r="O306" s="4" t="e">
        <f t="shared" si="14"/>
        <v>#N/A</v>
      </c>
      <c r="P306" s="7" t="e">
        <v>#N/A</v>
      </c>
    </row>
    <row r="307" spans="1:16" x14ac:dyDescent="0.25">
      <c r="A307" s="5" t="s">
        <v>304</v>
      </c>
      <c r="B307" s="5" t="s">
        <v>881</v>
      </c>
      <c r="C307" s="6">
        <v>400.54605142400004</v>
      </c>
      <c r="D307" s="4">
        <v>133</v>
      </c>
      <c r="E307" s="12">
        <f>100/D307*VLOOKUP(A307,green_blue!A:D,4,FALSE)/1000000</f>
        <v>38.30205234939335</v>
      </c>
      <c r="F307" s="12">
        <f>VLOOKUP(A307,green_blue!A:D,4,FALSE)/1000000</f>
        <v>50.94172962469316</v>
      </c>
      <c r="G307" s="14">
        <f t="shared" si="12"/>
        <v>3</v>
      </c>
      <c r="H307" s="12">
        <v>50.147499000000003</v>
      </c>
      <c r="I307" s="4">
        <f t="shared" si="13"/>
        <v>3</v>
      </c>
      <c r="J307" s="7">
        <v>0</v>
      </c>
      <c r="K307" s="20">
        <v>7.5319674595699997</v>
      </c>
      <c r="L307" s="4">
        <v>552800</v>
      </c>
      <c r="M307" s="4">
        <v>4156.3909774436088</v>
      </c>
      <c r="N307" s="6">
        <v>12.67</v>
      </c>
      <c r="O307" s="4">
        <f t="shared" si="14"/>
        <v>1</v>
      </c>
      <c r="P307" s="7">
        <v>8121.06</v>
      </c>
    </row>
    <row r="308" spans="1:16" x14ac:dyDescent="0.25">
      <c r="A308" s="5" t="s">
        <v>305</v>
      </c>
      <c r="B308" s="5" t="s">
        <v>882</v>
      </c>
      <c r="C308" s="6">
        <v>157.025044173</v>
      </c>
      <c r="D308" s="4">
        <v>110</v>
      </c>
      <c r="E308" s="12">
        <f>100/D308*VLOOKUP(A308,green_blue!A:D,4,FALSE)/1000000</f>
        <v>32.822487281450861</v>
      </c>
      <c r="F308" s="12">
        <f>VLOOKUP(A308,green_blue!A:D,4,FALSE)/1000000</f>
        <v>36.104736009595946</v>
      </c>
      <c r="G308" s="14">
        <f t="shared" si="12"/>
        <v>3</v>
      </c>
      <c r="H308" s="12">
        <v>49.549301</v>
      </c>
      <c r="I308" s="4">
        <f t="shared" si="13"/>
        <v>2</v>
      </c>
      <c r="J308" s="7">
        <v>0</v>
      </c>
      <c r="K308" s="20">
        <v>14.789605914299999</v>
      </c>
      <c r="L308" s="4">
        <v>368913</v>
      </c>
      <c r="M308" s="4">
        <v>3353.7545454545457</v>
      </c>
      <c r="N308" s="6">
        <v>14.2</v>
      </c>
      <c r="O308" s="4">
        <f t="shared" si="14"/>
        <v>2</v>
      </c>
      <c r="P308" s="7">
        <v>7029.16</v>
      </c>
    </row>
    <row r="309" spans="1:16" x14ac:dyDescent="0.25">
      <c r="A309" s="5" t="s">
        <v>306</v>
      </c>
      <c r="B309" s="5" t="s">
        <v>883</v>
      </c>
      <c r="C309" s="6">
        <v>50.511754131399996</v>
      </c>
      <c r="D309" s="4">
        <v>28</v>
      </c>
      <c r="E309" s="12">
        <f>100/D309*VLOOKUP(A309,green_blue!A:D,4,FALSE)/1000000</f>
        <v>23.008494393679012</v>
      </c>
      <c r="F309" s="12">
        <f>VLOOKUP(A309,green_blue!A:D,4,FALSE)/1000000</f>
        <v>6.4423784302301232</v>
      </c>
      <c r="G309" s="14">
        <f t="shared" si="12"/>
        <v>2</v>
      </c>
      <c r="H309" s="12">
        <v>64.717201000000003</v>
      </c>
      <c r="I309" s="4">
        <f t="shared" si="13"/>
        <v>3</v>
      </c>
      <c r="J309" s="7">
        <v>0</v>
      </c>
      <c r="K309" s="20">
        <v>5.8441047188199997</v>
      </c>
      <c r="L309" s="4">
        <v>117593</v>
      </c>
      <c r="M309" s="4">
        <v>4199.75</v>
      </c>
      <c r="N309" s="6">
        <v>13.45</v>
      </c>
      <c r="O309" s="4">
        <f t="shared" si="14"/>
        <v>2</v>
      </c>
      <c r="P309" s="7">
        <v>8641.94</v>
      </c>
    </row>
    <row r="310" spans="1:16" x14ac:dyDescent="0.25">
      <c r="A310" s="5" t="s">
        <v>307</v>
      </c>
      <c r="B310" s="5" t="s">
        <v>884</v>
      </c>
      <c r="C310" s="6">
        <v>88.418935141000006</v>
      </c>
      <c r="D310" s="4">
        <v>40</v>
      </c>
      <c r="E310" s="12" t="e">
        <f>100/D310*VLOOKUP(A310,green_blue!A:D,4,FALSE)/1000000</f>
        <v>#N/A</v>
      </c>
      <c r="F310" s="12" t="e">
        <f>VLOOKUP(A310,green_blue!A:D,4,FALSE)/1000000</f>
        <v>#N/A</v>
      </c>
      <c r="G310" s="14" t="e">
        <f t="shared" si="12"/>
        <v>#N/A</v>
      </c>
      <c r="H310" s="12">
        <v>58.713500000000003</v>
      </c>
      <c r="I310" s="4">
        <f t="shared" si="13"/>
        <v>3</v>
      </c>
      <c r="J310" s="7">
        <v>0</v>
      </c>
      <c r="K310" s="20">
        <v>4.07348272716</v>
      </c>
      <c r="L310" s="4" t="e">
        <v>#N/A</v>
      </c>
      <c r="M310" s="4" t="e">
        <v>#N/A</v>
      </c>
      <c r="N310" s="6" t="e">
        <v>#N/A</v>
      </c>
      <c r="O310" s="4" t="e">
        <f t="shared" si="14"/>
        <v>#N/A</v>
      </c>
      <c r="P310" s="7" t="e">
        <v>#N/A</v>
      </c>
    </row>
    <row r="311" spans="1:16" x14ac:dyDescent="0.25">
      <c r="A311" s="5" t="s">
        <v>308</v>
      </c>
      <c r="B311" s="5" t="s">
        <v>885</v>
      </c>
      <c r="C311" s="6">
        <v>80.703142361600001</v>
      </c>
      <c r="D311" s="4">
        <v>44</v>
      </c>
      <c r="E311" s="12" t="e">
        <f>100/D311*VLOOKUP(A311,green_blue!A:D,4,FALSE)/1000000</f>
        <v>#N/A</v>
      </c>
      <c r="F311" s="12" t="e">
        <f>VLOOKUP(A311,green_blue!A:D,4,FALSE)/1000000</f>
        <v>#N/A</v>
      </c>
      <c r="G311" s="14" t="e">
        <f t="shared" si="12"/>
        <v>#N/A</v>
      </c>
      <c r="H311" s="12">
        <v>48.306700999999997</v>
      </c>
      <c r="I311" s="4">
        <f t="shared" si="13"/>
        <v>2</v>
      </c>
      <c r="J311" s="7">
        <v>0</v>
      </c>
      <c r="K311" s="20">
        <v>13.3334187696</v>
      </c>
      <c r="L311" s="4" t="e">
        <v>#N/A</v>
      </c>
      <c r="M311" s="4" t="e">
        <v>#N/A</v>
      </c>
      <c r="N311" s="6" t="e">
        <v>#N/A</v>
      </c>
      <c r="O311" s="4" t="e">
        <f t="shared" si="14"/>
        <v>#N/A</v>
      </c>
      <c r="P311" s="7" t="e">
        <v>#N/A</v>
      </c>
    </row>
    <row r="312" spans="1:16" x14ac:dyDescent="0.25">
      <c r="A312" s="5" t="s">
        <v>309</v>
      </c>
      <c r="B312" s="5" t="s">
        <v>886</v>
      </c>
      <c r="C312" s="6">
        <v>51.6656373824</v>
      </c>
      <c r="D312" s="4">
        <v>27</v>
      </c>
      <c r="E312" s="12">
        <f>100/D312*VLOOKUP(A312,green_blue!A:D,4,FALSE)/1000000</f>
        <v>24.795321791773372</v>
      </c>
      <c r="F312" s="12">
        <f>VLOOKUP(A312,green_blue!A:D,4,FALSE)/1000000</f>
        <v>6.6947368837788108</v>
      </c>
      <c r="G312" s="14">
        <f t="shared" si="12"/>
        <v>2</v>
      </c>
      <c r="H312" s="12">
        <v>51.201498999999998</v>
      </c>
      <c r="I312" s="4">
        <f t="shared" si="13"/>
        <v>3</v>
      </c>
      <c r="J312" s="7">
        <v>0</v>
      </c>
      <c r="K312" s="20">
        <v>18.066285542999999</v>
      </c>
      <c r="L312" s="4">
        <v>83226</v>
      </c>
      <c r="M312" s="4">
        <v>3082.4444444444443</v>
      </c>
      <c r="N312" s="6">
        <v>13.96</v>
      </c>
      <c r="O312" s="4">
        <f t="shared" si="14"/>
        <v>2</v>
      </c>
      <c r="P312" s="7">
        <v>48687.87</v>
      </c>
    </row>
    <row r="313" spans="1:16" x14ac:dyDescent="0.25">
      <c r="A313" s="5" t="s">
        <v>310</v>
      </c>
      <c r="B313" s="5" t="s">
        <v>887</v>
      </c>
      <c r="C313" s="6">
        <v>303.18584610299996</v>
      </c>
      <c r="D313" s="4">
        <v>183</v>
      </c>
      <c r="E313" s="12">
        <f>100/D313*VLOOKUP(A313,green_blue!A:D,4,FALSE)/1000000</f>
        <v>36.202519592814362</v>
      </c>
      <c r="F313" s="12">
        <f>VLOOKUP(A313,green_blue!A:D,4,FALSE)/1000000</f>
        <v>66.250610854850279</v>
      </c>
      <c r="G313" s="14">
        <f t="shared" si="12"/>
        <v>3</v>
      </c>
      <c r="H313" s="12">
        <v>47.847498999999999</v>
      </c>
      <c r="I313" s="4">
        <f t="shared" si="13"/>
        <v>2</v>
      </c>
      <c r="J313" s="7">
        <v>0</v>
      </c>
      <c r="K313" s="20">
        <v>15.0563307375</v>
      </c>
      <c r="L313" s="4">
        <v>735241</v>
      </c>
      <c r="M313" s="4">
        <v>4017.710382513661</v>
      </c>
      <c r="N313" s="6">
        <v>17.189999999999998</v>
      </c>
      <c r="O313" s="4">
        <f t="shared" si="14"/>
        <v>4</v>
      </c>
      <c r="P313" s="7">
        <v>8780.26</v>
      </c>
    </row>
    <row r="314" spans="1:16" x14ac:dyDescent="0.25">
      <c r="A314" s="5" t="s">
        <v>311</v>
      </c>
      <c r="B314" s="5" t="s">
        <v>888</v>
      </c>
      <c r="C314" s="6">
        <v>60.592324347800002</v>
      </c>
      <c r="D314" s="4">
        <v>29</v>
      </c>
      <c r="E314" s="12">
        <f>100/D314*VLOOKUP(A314,green_blue!A:D,4,FALSE)/1000000</f>
        <v>32.838678871332313</v>
      </c>
      <c r="F314" s="12">
        <f>VLOOKUP(A314,green_blue!A:D,4,FALSE)/1000000</f>
        <v>9.5232168726863708</v>
      </c>
      <c r="G314" s="14">
        <f t="shared" si="12"/>
        <v>3</v>
      </c>
      <c r="H314" s="12">
        <v>57.595798000000002</v>
      </c>
      <c r="I314" s="4">
        <f t="shared" si="13"/>
        <v>3</v>
      </c>
      <c r="J314" s="7">
        <v>0</v>
      </c>
      <c r="K314" s="20">
        <v>25.430607261599999</v>
      </c>
      <c r="L314" s="4">
        <v>86476</v>
      </c>
      <c r="M314" s="4">
        <v>2981.9310344827586</v>
      </c>
      <c r="N314" s="6">
        <v>14.620000000000001</v>
      </c>
      <c r="O314" s="4">
        <f t="shared" si="14"/>
        <v>2</v>
      </c>
      <c r="P314" s="7">
        <v>5511.87</v>
      </c>
    </row>
    <row r="315" spans="1:16" x14ac:dyDescent="0.25">
      <c r="A315" s="5" t="s">
        <v>312</v>
      </c>
      <c r="B315" s="5" t="s">
        <v>889</v>
      </c>
      <c r="C315" s="6">
        <v>72.397011297600002</v>
      </c>
      <c r="D315" s="4">
        <v>34</v>
      </c>
      <c r="E315" s="12" t="e">
        <f>100/D315*VLOOKUP(A315,green_blue!A:D,4,FALSE)/1000000</f>
        <v>#N/A</v>
      </c>
      <c r="F315" s="12" t="e">
        <f>VLOOKUP(A315,green_blue!A:D,4,FALSE)/1000000</f>
        <v>#N/A</v>
      </c>
      <c r="G315" s="14" t="e">
        <f t="shared" si="12"/>
        <v>#N/A</v>
      </c>
      <c r="H315" s="12">
        <v>57.238899000000004</v>
      </c>
      <c r="I315" s="4">
        <f t="shared" si="13"/>
        <v>3</v>
      </c>
      <c r="J315" s="7">
        <v>0</v>
      </c>
      <c r="K315" s="20">
        <v>15.3097445935</v>
      </c>
      <c r="L315" s="4" t="e">
        <v>#N/A</v>
      </c>
      <c r="M315" s="4" t="e">
        <v>#N/A</v>
      </c>
      <c r="N315" s="6" t="e">
        <v>#N/A</v>
      </c>
      <c r="O315" s="4" t="e">
        <f t="shared" si="14"/>
        <v>#N/A</v>
      </c>
      <c r="P315" s="7" t="e">
        <v>#N/A</v>
      </c>
    </row>
    <row r="316" spans="1:16" x14ac:dyDescent="0.25">
      <c r="A316" s="5" t="s">
        <v>313</v>
      </c>
      <c r="B316" s="5" t="s">
        <v>890</v>
      </c>
      <c r="C316" s="6">
        <v>50.225829713899998</v>
      </c>
      <c r="D316" s="4">
        <v>34</v>
      </c>
      <c r="E316" s="12">
        <f>100/D316*VLOOKUP(A316,green_blue!A:D,4,FALSE)/1000000</f>
        <v>27.192834719174833</v>
      </c>
      <c r="F316" s="12">
        <f>VLOOKUP(A316,green_blue!A:D,4,FALSE)/1000000</f>
        <v>9.2455638045194437</v>
      </c>
      <c r="G316" s="14">
        <f t="shared" si="12"/>
        <v>2</v>
      </c>
      <c r="H316" s="12">
        <v>48.936500000000002</v>
      </c>
      <c r="I316" s="4">
        <f t="shared" si="13"/>
        <v>2</v>
      </c>
      <c r="J316" s="7">
        <v>3.07</v>
      </c>
      <c r="K316" s="20">
        <v>6.8175457971900002</v>
      </c>
      <c r="L316" s="4">
        <v>368250</v>
      </c>
      <c r="M316" s="4">
        <v>10830.882352941177</v>
      </c>
      <c r="N316" s="6" t="e">
        <v>#N/A</v>
      </c>
      <c r="O316" s="4" t="e">
        <f t="shared" si="14"/>
        <v>#N/A</v>
      </c>
      <c r="P316" s="7">
        <v>10823.91</v>
      </c>
    </row>
    <row r="317" spans="1:16" x14ac:dyDescent="0.25">
      <c r="A317" s="5" t="s">
        <v>314</v>
      </c>
      <c r="B317" s="5" t="s">
        <v>891</v>
      </c>
      <c r="C317" s="6">
        <v>68.730501176200008</v>
      </c>
      <c r="D317" s="4">
        <v>15</v>
      </c>
      <c r="E317" s="12">
        <f>100/D317*VLOOKUP(A317,green_blue!A:D,4,FALSE)/1000000</f>
        <v>82.864800081431198</v>
      </c>
      <c r="F317" s="12">
        <f>VLOOKUP(A317,green_blue!A:D,4,FALSE)/1000000</f>
        <v>12.429720012214679</v>
      </c>
      <c r="G317" s="14">
        <f t="shared" si="12"/>
        <v>4</v>
      </c>
      <c r="H317" s="12">
        <v>7.2367400000000002</v>
      </c>
      <c r="I317" s="4">
        <f t="shared" si="13"/>
        <v>1</v>
      </c>
      <c r="J317" s="7">
        <v>0</v>
      </c>
      <c r="K317" s="20">
        <v>0.479779900014</v>
      </c>
      <c r="L317" s="4">
        <v>31617</v>
      </c>
      <c r="M317" s="4">
        <v>2107.8000000000002</v>
      </c>
      <c r="N317" s="6" t="e">
        <v>#N/A</v>
      </c>
      <c r="O317" s="4" t="e">
        <f t="shared" si="14"/>
        <v>#N/A</v>
      </c>
      <c r="P317" s="7">
        <v>7497.21</v>
      </c>
    </row>
    <row r="318" spans="1:16" x14ac:dyDescent="0.25">
      <c r="A318" s="5" t="s">
        <v>315</v>
      </c>
      <c r="B318" s="5" t="s">
        <v>892</v>
      </c>
      <c r="C318" s="6">
        <v>85.1403068085</v>
      </c>
      <c r="D318" s="4">
        <v>71</v>
      </c>
      <c r="E318" s="12">
        <f>100/D318*VLOOKUP(A318,green_blue!A:D,4,FALSE)/1000000</f>
        <v>26.219687919954819</v>
      </c>
      <c r="F318" s="12">
        <f>VLOOKUP(A318,green_blue!A:D,4,FALSE)/1000000</f>
        <v>18.61597842316792</v>
      </c>
      <c r="G318" s="14">
        <f t="shared" si="12"/>
        <v>2</v>
      </c>
      <c r="H318" s="12">
        <v>55.101500999999999</v>
      </c>
      <c r="I318" s="4">
        <f t="shared" si="13"/>
        <v>3</v>
      </c>
      <c r="J318" s="7">
        <v>95.63</v>
      </c>
      <c r="K318" s="20">
        <v>54.351433250100001</v>
      </c>
      <c r="L318" s="4">
        <v>469059</v>
      </c>
      <c r="M318" s="4">
        <v>6606.4647887323945</v>
      </c>
      <c r="N318" s="6">
        <v>13.8</v>
      </c>
      <c r="O318" s="4">
        <f t="shared" si="14"/>
        <v>2</v>
      </c>
      <c r="P318" s="7">
        <v>30863.09</v>
      </c>
    </row>
    <row r="319" spans="1:16" x14ac:dyDescent="0.25">
      <c r="A319" s="5" t="s">
        <v>316</v>
      </c>
      <c r="B319" s="5" t="s">
        <v>893</v>
      </c>
      <c r="C319" s="6">
        <v>219.141519988</v>
      </c>
      <c r="D319" s="4">
        <v>150</v>
      </c>
      <c r="E319" s="12">
        <f>100/D319*VLOOKUP(A319,green_blue!A:D,4,FALSE)/1000000</f>
        <v>34.892688877055335</v>
      </c>
      <c r="F319" s="12">
        <f>VLOOKUP(A319,green_blue!A:D,4,FALSE)/1000000</f>
        <v>52.339033315582995</v>
      </c>
      <c r="G319" s="14">
        <f t="shared" si="12"/>
        <v>3</v>
      </c>
      <c r="H319" s="12">
        <v>45.374599000000003</v>
      </c>
      <c r="I319" s="4">
        <f t="shared" si="13"/>
        <v>2</v>
      </c>
      <c r="J319" s="7">
        <v>94.23</v>
      </c>
      <c r="K319" s="20">
        <v>69.652261016400004</v>
      </c>
      <c r="L319" s="4">
        <v>739104</v>
      </c>
      <c r="M319" s="4">
        <v>4927.3599999999997</v>
      </c>
      <c r="N319" s="6">
        <v>11.399999999999999</v>
      </c>
      <c r="O319" s="4">
        <f t="shared" si="14"/>
        <v>1</v>
      </c>
      <c r="P319" s="7">
        <v>38896.720000000001</v>
      </c>
    </row>
    <row r="320" spans="1:16" x14ac:dyDescent="0.25">
      <c r="A320" s="5" t="s">
        <v>317</v>
      </c>
      <c r="B320" s="5" t="s">
        <v>894</v>
      </c>
      <c r="C320" s="6">
        <v>268.15388610899998</v>
      </c>
      <c r="D320" s="4">
        <v>188</v>
      </c>
      <c r="E320" s="12">
        <f>100/D320*VLOOKUP(A320,green_blue!A:D,4,FALSE)/1000000</f>
        <v>33.624286703413496</v>
      </c>
      <c r="F320" s="12">
        <f>VLOOKUP(A320,green_blue!A:D,4,FALSE)/1000000</f>
        <v>63.213659002417373</v>
      </c>
      <c r="G320" s="14">
        <f t="shared" si="12"/>
        <v>3</v>
      </c>
      <c r="H320" s="12">
        <v>44.566898000000002</v>
      </c>
      <c r="I320" s="4">
        <f t="shared" si="13"/>
        <v>2</v>
      </c>
      <c r="J320" s="7">
        <v>99.27</v>
      </c>
      <c r="K320" s="20">
        <v>23.137440244699999</v>
      </c>
      <c r="L320" s="4">
        <v>598923</v>
      </c>
      <c r="M320" s="4">
        <v>3185.7606382978724</v>
      </c>
      <c r="N320" s="6">
        <v>14.4</v>
      </c>
      <c r="O320" s="4">
        <f t="shared" si="14"/>
        <v>2</v>
      </c>
      <c r="P320" s="7">
        <v>36941.629999999997</v>
      </c>
    </row>
    <row r="321" spans="1:16" x14ac:dyDescent="0.25">
      <c r="A321" s="5" t="s">
        <v>318</v>
      </c>
      <c r="B321" s="5" t="s">
        <v>895</v>
      </c>
      <c r="C321" s="6">
        <v>99.374103811599994</v>
      </c>
      <c r="D321" s="4">
        <v>61</v>
      </c>
      <c r="E321" s="12">
        <f>100/D321*VLOOKUP(A321,green_blue!A:D,4,FALSE)/1000000</f>
        <v>21.781027983848773</v>
      </c>
      <c r="F321" s="12">
        <f>VLOOKUP(A321,green_blue!A:D,4,FALSE)/1000000</f>
        <v>13.28642707014775</v>
      </c>
      <c r="G321" s="14">
        <f t="shared" si="12"/>
        <v>2</v>
      </c>
      <c r="H321" s="12">
        <v>50.155101000000002</v>
      </c>
      <c r="I321" s="4">
        <f t="shared" si="13"/>
        <v>3</v>
      </c>
      <c r="J321" s="7">
        <v>100</v>
      </c>
      <c r="K321" s="20">
        <v>14.767676980499999</v>
      </c>
      <c r="L321" s="4">
        <v>270244</v>
      </c>
      <c r="M321" s="4">
        <v>4430.2295081967213</v>
      </c>
      <c r="N321" s="6">
        <v>11</v>
      </c>
      <c r="O321" s="4">
        <f t="shared" si="14"/>
        <v>1</v>
      </c>
      <c r="P321" s="7">
        <v>52439.58</v>
      </c>
    </row>
    <row r="322" spans="1:16" x14ac:dyDescent="0.25">
      <c r="A322" s="5" t="s">
        <v>319</v>
      </c>
      <c r="B322" s="5" t="s">
        <v>896</v>
      </c>
      <c r="C322" s="6">
        <v>88.292722681300006</v>
      </c>
      <c r="D322" s="4">
        <v>63</v>
      </c>
      <c r="E322" s="12">
        <f>100/D322*VLOOKUP(A322,green_blue!A:D,4,FALSE)/1000000</f>
        <v>20.181136206496738</v>
      </c>
      <c r="F322" s="12">
        <f>VLOOKUP(A322,green_blue!A:D,4,FALSE)/1000000</f>
        <v>12.714115810092945</v>
      </c>
      <c r="G322" s="14">
        <f t="shared" si="12"/>
        <v>2</v>
      </c>
      <c r="H322" s="12">
        <v>59.468497999999997</v>
      </c>
      <c r="I322" s="4">
        <f t="shared" si="13"/>
        <v>3</v>
      </c>
      <c r="J322" s="7">
        <v>0</v>
      </c>
      <c r="K322" s="20">
        <v>22.085354568100001</v>
      </c>
      <c r="L322" s="4">
        <v>207870</v>
      </c>
      <c r="M322" s="4">
        <v>3299.5238095238096</v>
      </c>
      <c r="N322" s="6">
        <v>15.280000000000001</v>
      </c>
      <c r="O322" s="4">
        <f t="shared" si="14"/>
        <v>3</v>
      </c>
      <c r="P322" s="7">
        <v>39770.339999999997</v>
      </c>
    </row>
    <row r="323" spans="1:16" x14ac:dyDescent="0.25">
      <c r="A323" s="5" t="s">
        <v>320</v>
      </c>
      <c r="B323" s="5" t="s">
        <v>897</v>
      </c>
      <c r="C323" s="6">
        <v>118.869424202</v>
      </c>
      <c r="D323" s="4">
        <v>50</v>
      </c>
      <c r="E323" s="12">
        <f>100/D323*VLOOKUP(A323,green_blue!A:D,4,FALSE)/1000000</f>
        <v>19.636476491164636</v>
      </c>
      <c r="F323" s="12">
        <f>VLOOKUP(A323,green_blue!A:D,4,FALSE)/1000000</f>
        <v>9.8182382455823181</v>
      </c>
      <c r="G323" s="14">
        <f t="shared" si="12"/>
        <v>1</v>
      </c>
      <c r="H323" s="12">
        <v>56.017200000000003</v>
      </c>
      <c r="I323" s="4">
        <f t="shared" si="13"/>
        <v>3</v>
      </c>
      <c r="J323" s="7">
        <v>0</v>
      </c>
      <c r="K323" s="20">
        <v>2.54119084505</v>
      </c>
      <c r="L323" s="4">
        <v>198767</v>
      </c>
      <c r="M323" s="4">
        <v>3975.34</v>
      </c>
      <c r="N323" s="6">
        <v>12.64</v>
      </c>
      <c r="O323" s="4">
        <f t="shared" si="14"/>
        <v>1</v>
      </c>
      <c r="P323" s="7">
        <v>24231.45</v>
      </c>
    </row>
    <row r="324" spans="1:16" x14ac:dyDescent="0.25">
      <c r="A324" s="5" t="s">
        <v>321</v>
      </c>
      <c r="B324" s="5" t="s">
        <v>898</v>
      </c>
      <c r="C324" s="6">
        <v>83.686175718999991</v>
      </c>
      <c r="D324" s="4">
        <v>48</v>
      </c>
      <c r="E324" s="12">
        <f>100/D324*VLOOKUP(A324,green_blue!A:D,4,FALSE)/1000000</f>
        <v>31.931006618392566</v>
      </c>
      <c r="F324" s="12">
        <f>VLOOKUP(A324,green_blue!A:D,4,FALSE)/1000000</f>
        <v>15.32688317682843</v>
      </c>
      <c r="G324" s="14">
        <f t="shared" ref="G324:G387" si="15">IF(E324&lt;20,1,IF(E324&lt;30,2,IF(E324&lt;40,3,IF(E324&gt;=40,4,0))))</f>
        <v>3</v>
      </c>
      <c r="H324" s="12">
        <v>57.556399999999996</v>
      </c>
      <c r="I324" s="4">
        <f t="shared" ref="I324:I387" si="16">IF(H324=0,"-9",IF(H324&lt;25,1,IF(H324&lt;50,2,IF(H324&lt;75,3,4))))</f>
        <v>3</v>
      </c>
      <c r="J324" s="7">
        <v>100</v>
      </c>
      <c r="K324" s="20">
        <v>3.6224738028800001</v>
      </c>
      <c r="L324" s="4">
        <v>179185</v>
      </c>
      <c r="M324" s="4">
        <v>3733.0208333333335</v>
      </c>
      <c r="N324" s="6">
        <v>11.75</v>
      </c>
      <c r="O324" s="4">
        <f t="shared" ref="O324:O387" si="17">IF(N324=0,-9,IF(N324&lt;13,1,IF(N324&lt;15,2,IF(N324&lt;17,3,IF(N324&lt;20,4,5)))))</f>
        <v>1</v>
      </c>
      <c r="P324" s="7">
        <v>48677.279999999999</v>
      </c>
    </row>
    <row r="325" spans="1:16" x14ac:dyDescent="0.25">
      <c r="A325" s="5" t="s">
        <v>322</v>
      </c>
      <c r="B325" s="5" t="s">
        <v>899</v>
      </c>
      <c r="C325" s="6">
        <v>142.73683619400001</v>
      </c>
      <c r="D325" s="4">
        <v>38</v>
      </c>
      <c r="E325" s="12">
        <f>100/D325*VLOOKUP(A325,green_blue!A:D,4,FALSE)/1000000</f>
        <v>19.953742225112407</v>
      </c>
      <c r="F325" s="12">
        <f>VLOOKUP(A325,green_blue!A:D,4,FALSE)/1000000</f>
        <v>7.5824220455427138</v>
      </c>
      <c r="G325" s="14">
        <f t="shared" si="15"/>
        <v>1</v>
      </c>
      <c r="H325" s="12">
        <v>59.021701</v>
      </c>
      <c r="I325" s="4">
        <f t="shared" si="16"/>
        <v>3</v>
      </c>
      <c r="J325" s="7">
        <v>0</v>
      </c>
      <c r="K325" s="20">
        <v>2.0390478945199999</v>
      </c>
      <c r="L325" s="4">
        <v>152989</v>
      </c>
      <c r="M325" s="4">
        <v>4026.0263157894738</v>
      </c>
      <c r="N325" s="6">
        <v>13.73</v>
      </c>
      <c r="O325" s="4">
        <f t="shared" si="17"/>
        <v>2</v>
      </c>
      <c r="P325" s="7">
        <v>22750.16</v>
      </c>
    </row>
    <row r="326" spans="1:16" x14ac:dyDescent="0.25">
      <c r="A326" s="5" t="s">
        <v>323</v>
      </c>
      <c r="B326" s="5" t="s">
        <v>900</v>
      </c>
      <c r="C326" s="6">
        <v>101.536853463</v>
      </c>
      <c r="D326" s="4">
        <v>41</v>
      </c>
      <c r="E326" s="12">
        <f>100/D326*VLOOKUP(A326,green_blue!A:D,4,FALSE)/1000000</f>
        <v>32.234852044763826</v>
      </c>
      <c r="F326" s="12">
        <f>VLOOKUP(A326,green_blue!A:D,4,FALSE)/1000000</f>
        <v>13.216289338353167</v>
      </c>
      <c r="G326" s="14">
        <f t="shared" si="15"/>
        <v>3</v>
      </c>
      <c r="H326" s="12">
        <v>43.526901000000002</v>
      </c>
      <c r="I326" s="4">
        <f t="shared" si="16"/>
        <v>2</v>
      </c>
      <c r="J326" s="7">
        <v>0</v>
      </c>
      <c r="K326" s="20">
        <v>40.431640747099998</v>
      </c>
      <c r="L326" s="4">
        <v>141601</v>
      </c>
      <c r="M326" s="4">
        <v>3453.6829268292681</v>
      </c>
      <c r="N326" s="6">
        <v>12.86</v>
      </c>
      <c r="O326" s="4">
        <f t="shared" si="17"/>
        <v>1</v>
      </c>
      <c r="P326" s="7">
        <v>35468.71</v>
      </c>
    </row>
    <row r="327" spans="1:16" x14ac:dyDescent="0.25">
      <c r="A327" s="5" t="s">
        <v>324</v>
      </c>
      <c r="B327" s="5" t="s">
        <v>901</v>
      </c>
      <c r="C327" s="6">
        <v>45.485650782799993</v>
      </c>
      <c r="D327" s="4">
        <v>29</v>
      </c>
      <c r="E327" s="12">
        <f>100/D327*VLOOKUP(A327,green_blue!A:D,4,FALSE)/1000000</f>
        <v>27.549182195631399</v>
      </c>
      <c r="F327" s="12">
        <f>VLOOKUP(A327,green_blue!A:D,4,FALSE)/1000000</f>
        <v>7.9892628367331069</v>
      </c>
      <c r="G327" s="14">
        <f t="shared" si="15"/>
        <v>2</v>
      </c>
      <c r="H327" s="12">
        <v>56.023200000000003</v>
      </c>
      <c r="I327" s="4">
        <f t="shared" si="16"/>
        <v>3</v>
      </c>
      <c r="J327" s="7">
        <v>0</v>
      </c>
      <c r="K327" s="20">
        <v>8.3102138116899997</v>
      </c>
      <c r="L327" s="4">
        <v>93523</v>
      </c>
      <c r="M327" s="4">
        <v>3224.9310344827586</v>
      </c>
      <c r="N327" s="6">
        <v>17.330000000000002</v>
      </c>
      <c r="O327" s="4">
        <f t="shared" si="17"/>
        <v>4</v>
      </c>
      <c r="P327" s="7">
        <v>29217.64</v>
      </c>
    </row>
    <row r="328" spans="1:16" x14ac:dyDescent="0.25">
      <c r="A328" s="5" t="s">
        <v>325</v>
      </c>
      <c r="B328" s="5" t="s">
        <v>902</v>
      </c>
      <c r="C328" s="6">
        <v>248.85195397000001</v>
      </c>
      <c r="D328" s="4">
        <v>43</v>
      </c>
      <c r="E328" s="12">
        <f>100/D328*VLOOKUP(A328,green_blue!A:D,4,FALSE)/1000000</f>
        <v>30.004171061494475</v>
      </c>
      <c r="F328" s="12">
        <f>VLOOKUP(A328,green_blue!A:D,4,FALSE)/1000000</f>
        <v>12.901793556442621</v>
      </c>
      <c r="G328" s="14">
        <f t="shared" si="15"/>
        <v>3</v>
      </c>
      <c r="H328" s="12">
        <v>44.574100000000001</v>
      </c>
      <c r="I328" s="4">
        <f t="shared" si="16"/>
        <v>2</v>
      </c>
      <c r="J328" s="7">
        <v>100</v>
      </c>
      <c r="K328" s="20">
        <v>58.177495842200003</v>
      </c>
      <c r="L328" s="4">
        <v>170704</v>
      </c>
      <c r="M328" s="4">
        <v>3969.8604651162791</v>
      </c>
      <c r="N328" s="6">
        <v>7.12</v>
      </c>
      <c r="O328" s="4">
        <f t="shared" si="17"/>
        <v>1</v>
      </c>
      <c r="P328" s="7" t="e">
        <v>#N/A</v>
      </c>
    </row>
    <row r="329" spans="1:16" x14ac:dyDescent="0.25">
      <c r="A329" s="5" t="s">
        <v>326</v>
      </c>
      <c r="B329" s="5" t="s">
        <v>903</v>
      </c>
      <c r="C329" s="6">
        <v>129.167420088</v>
      </c>
      <c r="D329" s="4">
        <v>46</v>
      </c>
      <c r="E329" s="12">
        <f>100/D329*VLOOKUP(A329,green_blue!A:D,4,FALSE)/1000000</f>
        <v>18.799286590461755</v>
      </c>
      <c r="F329" s="12">
        <f>VLOOKUP(A329,green_blue!A:D,4,FALSE)/1000000</f>
        <v>8.6476718316124064</v>
      </c>
      <c r="G329" s="14">
        <f t="shared" si="15"/>
        <v>1</v>
      </c>
      <c r="H329" s="12">
        <v>55.228599000000003</v>
      </c>
      <c r="I329" s="4">
        <f t="shared" si="16"/>
        <v>3</v>
      </c>
      <c r="J329" s="7">
        <v>97.24</v>
      </c>
      <c r="K329" s="20">
        <v>65.680266371299993</v>
      </c>
      <c r="L329" s="4">
        <v>166035</v>
      </c>
      <c r="M329" s="4">
        <v>3609.4565217391305</v>
      </c>
      <c r="N329" s="6">
        <v>14.84</v>
      </c>
      <c r="O329" s="4">
        <f t="shared" si="17"/>
        <v>2</v>
      </c>
      <c r="P329" s="7" t="e">
        <v>#N/A</v>
      </c>
    </row>
    <row r="330" spans="1:16" x14ac:dyDescent="0.25">
      <c r="A330" s="5" t="s">
        <v>327</v>
      </c>
      <c r="B330" s="5" t="s">
        <v>904</v>
      </c>
      <c r="C330" s="6">
        <v>57.739638562099998</v>
      </c>
      <c r="D330" s="4">
        <v>42</v>
      </c>
      <c r="E330" s="12">
        <f>100/D330*VLOOKUP(A330,green_blue!A:D,4,FALSE)/1000000</f>
        <v>27.368945765465281</v>
      </c>
      <c r="F330" s="12">
        <f>VLOOKUP(A330,green_blue!A:D,4,FALSE)/1000000</f>
        <v>11.494957221495419</v>
      </c>
      <c r="G330" s="14">
        <f t="shared" si="15"/>
        <v>2</v>
      </c>
      <c r="H330" s="12">
        <v>43.988998000000002</v>
      </c>
      <c r="I330" s="4">
        <f t="shared" si="16"/>
        <v>2</v>
      </c>
      <c r="J330" s="7">
        <v>0</v>
      </c>
      <c r="K330" s="20">
        <v>40.8603296402</v>
      </c>
      <c r="L330" s="4">
        <v>157466</v>
      </c>
      <c r="M330" s="4">
        <v>3749.1904761904761</v>
      </c>
      <c r="N330" s="6">
        <v>12.989999999999998</v>
      </c>
      <c r="O330" s="4">
        <f t="shared" si="17"/>
        <v>1</v>
      </c>
      <c r="P330" s="7" t="e">
        <v>#N/A</v>
      </c>
    </row>
    <row r="331" spans="1:16" x14ac:dyDescent="0.25">
      <c r="A331" s="5" t="s">
        <v>328</v>
      </c>
      <c r="B331" s="5" t="s">
        <v>905</v>
      </c>
      <c r="C331" s="6">
        <v>341.154194835</v>
      </c>
      <c r="D331" s="4">
        <v>43</v>
      </c>
      <c r="E331" s="12">
        <f>100/D331*VLOOKUP(A331,green_blue!A:D,4,FALSE)/1000000</f>
        <v>21.367392905632805</v>
      </c>
      <c r="F331" s="12">
        <f>VLOOKUP(A331,green_blue!A:D,4,FALSE)/1000000</f>
        <v>9.1879789494221065</v>
      </c>
      <c r="G331" s="14">
        <f t="shared" si="15"/>
        <v>2</v>
      </c>
      <c r="H331" s="12">
        <v>49.266399</v>
      </c>
      <c r="I331" s="4">
        <f t="shared" si="16"/>
        <v>2</v>
      </c>
      <c r="J331" s="7">
        <v>0</v>
      </c>
      <c r="K331" s="20">
        <v>69.218452210799995</v>
      </c>
      <c r="L331" s="4">
        <v>156000</v>
      </c>
      <c r="M331" s="4">
        <v>3627.9069767441861</v>
      </c>
      <c r="N331" s="6">
        <v>15.26</v>
      </c>
      <c r="O331" s="4">
        <f t="shared" si="17"/>
        <v>3</v>
      </c>
      <c r="P331" s="7" t="e">
        <v>#N/A</v>
      </c>
    </row>
    <row r="332" spans="1:16" x14ac:dyDescent="0.25">
      <c r="A332" s="5" t="s">
        <v>329</v>
      </c>
      <c r="B332" s="5" t="s">
        <v>906</v>
      </c>
      <c r="C332" s="6">
        <v>84.049719887500004</v>
      </c>
      <c r="D332" s="4">
        <v>29</v>
      </c>
      <c r="E332" s="12">
        <f>100/D332*VLOOKUP(A332,green_blue!A:D,4,FALSE)/1000000</f>
        <v>28.731384780374203</v>
      </c>
      <c r="F332" s="12">
        <f>VLOOKUP(A332,green_blue!A:D,4,FALSE)/1000000</f>
        <v>8.3321015863085197</v>
      </c>
      <c r="G332" s="14">
        <f t="shared" si="15"/>
        <v>2</v>
      </c>
      <c r="H332" s="12">
        <v>56.016100999999999</v>
      </c>
      <c r="I332" s="4">
        <f t="shared" si="16"/>
        <v>3</v>
      </c>
      <c r="J332" s="7">
        <v>100</v>
      </c>
      <c r="K332" s="20">
        <v>8.1024850622599995</v>
      </c>
      <c r="L332" s="4">
        <v>91354</v>
      </c>
      <c r="M332" s="4">
        <v>3150.1379310344828</v>
      </c>
      <c r="N332" s="6">
        <v>14.42</v>
      </c>
      <c r="O332" s="4">
        <f t="shared" si="17"/>
        <v>2</v>
      </c>
      <c r="P332" s="7" t="e">
        <v>#N/A</v>
      </c>
    </row>
    <row r="333" spans="1:16" x14ac:dyDescent="0.25">
      <c r="A333" s="5" t="s">
        <v>330</v>
      </c>
      <c r="B333" s="5" t="s">
        <v>907</v>
      </c>
      <c r="C333" s="6">
        <v>32.0943522086</v>
      </c>
      <c r="D333" s="4">
        <v>25</v>
      </c>
      <c r="E333" s="12" t="e">
        <f>100/D333*VLOOKUP(A333,green_blue!A:D,4,FALSE)/1000000</f>
        <v>#N/A</v>
      </c>
      <c r="F333" s="12" t="e">
        <f>VLOOKUP(A333,green_blue!A:D,4,FALSE)/1000000</f>
        <v>#N/A</v>
      </c>
      <c r="G333" s="14" t="e">
        <f t="shared" si="15"/>
        <v>#N/A</v>
      </c>
      <c r="H333" s="12">
        <v>58.275500999999998</v>
      </c>
      <c r="I333" s="4">
        <f t="shared" si="16"/>
        <v>3</v>
      </c>
      <c r="J333" s="7">
        <v>100</v>
      </c>
      <c r="K333" s="20">
        <v>85.066853084499996</v>
      </c>
      <c r="L333" s="4" t="e">
        <v>#N/A</v>
      </c>
      <c r="M333" s="4" t="e">
        <v>#N/A</v>
      </c>
      <c r="N333" s="6" t="e">
        <v>#N/A</v>
      </c>
      <c r="O333" s="4" t="e">
        <f t="shared" si="17"/>
        <v>#N/A</v>
      </c>
      <c r="P333" s="7" t="e">
        <v>#N/A</v>
      </c>
    </row>
    <row r="334" spans="1:16" x14ac:dyDescent="0.25">
      <c r="A334" s="5" t="s">
        <v>331</v>
      </c>
      <c r="B334" s="5" t="s">
        <v>908</v>
      </c>
      <c r="C334" s="6">
        <v>83.085379264099998</v>
      </c>
      <c r="D334" s="4">
        <v>34</v>
      </c>
      <c r="E334" s="12">
        <f>100/D334*VLOOKUP(A334,green_blue!A:D,4,FALSE)/1000000</f>
        <v>26.771398431831734</v>
      </c>
      <c r="F334" s="12">
        <f>VLOOKUP(A334,green_blue!A:D,4,FALSE)/1000000</f>
        <v>9.1022754668227908</v>
      </c>
      <c r="G334" s="14">
        <f t="shared" si="15"/>
        <v>2</v>
      </c>
      <c r="H334" s="12">
        <v>52.411898999999998</v>
      </c>
      <c r="I334" s="4">
        <f t="shared" si="16"/>
        <v>3</v>
      </c>
      <c r="J334" s="7">
        <v>99.19</v>
      </c>
      <c r="K334" s="20">
        <v>63.675189812299998</v>
      </c>
      <c r="L334" s="4" t="e">
        <v>#N/A</v>
      </c>
      <c r="M334" s="4" t="e">
        <v>#N/A</v>
      </c>
      <c r="N334" s="6" t="e">
        <v>#N/A</v>
      </c>
      <c r="O334" s="4" t="e">
        <f t="shared" si="17"/>
        <v>#N/A</v>
      </c>
      <c r="P334" s="7" t="e">
        <v>#N/A</v>
      </c>
    </row>
    <row r="335" spans="1:16" x14ac:dyDescent="0.25">
      <c r="A335" s="5" t="s">
        <v>332</v>
      </c>
      <c r="B335" s="5" t="s">
        <v>909</v>
      </c>
      <c r="C335" s="6">
        <v>91.249148438299997</v>
      </c>
      <c r="D335" s="4">
        <v>40</v>
      </c>
      <c r="E335" s="12" t="e">
        <f>100/D335*VLOOKUP(A335,green_blue!A:D,4,FALSE)/1000000</f>
        <v>#N/A</v>
      </c>
      <c r="F335" s="12" t="e">
        <f>VLOOKUP(A335,green_blue!A:D,4,FALSE)/1000000</f>
        <v>#N/A</v>
      </c>
      <c r="G335" s="14" t="e">
        <f t="shared" si="15"/>
        <v>#N/A</v>
      </c>
      <c r="H335" s="12">
        <v>50.211100999999999</v>
      </c>
      <c r="I335" s="4">
        <f t="shared" si="16"/>
        <v>3</v>
      </c>
      <c r="J335" s="7">
        <v>85.8</v>
      </c>
      <c r="K335" s="20">
        <v>81.761283982600006</v>
      </c>
      <c r="L335" s="4" t="e">
        <v>#N/A</v>
      </c>
      <c r="M335" s="4" t="e">
        <v>#N/A</v>
      </c>
      <c r="N335" s="6" t="e">
        <v>#N/A</v>
      </c>
      <c r="O335" s="4" t="e">
        <f t="shared" si="17"/>
        <v>#N/A</v>
      </c>
      <c r="P335" s="7" t="e">
        <v>#N/A</v>
      </c>
    </row>
    <row r="336" spans="1:16" x14ac:dyDescent="0.25">
      <c r="A336" s="5" t="s">
        <v>333</v>
      </c>
      <c r="B336" s="5" t="s">
        <v>910</v>
      </c>
      <c r="C336" s="6">
        <v>63.797257263200002</v>
      </c>
      <c r="D336" s="4">
        <v>30</v>
      </c>
      <c r="E336" s="12" t="e">
        <f>100/D336*VLOOKUP(A336,green_blue!A:D,4,FALSE)/1000000</f>
        <v>#N/A</v>
      </c>
      <c r="F336" s="12" t="e">
        <f>VLOOKUP(A336,green_blue!A:D,4,FALSE)/1000000</f>
        <v>#N/A</v>
      </c>
      <c r="G336" s="14" t="e">
        <f t="shared" si="15"/>
        <v>#N/A</v>
      </c>
      <c r="H336" s="12">
        <v>54.199798000000001</v>
      </c>
      <c r="I336" s="4">
        <f t="shared" si="16"/>
        <v>3</v>
      </c>
      <c r="J336" s="7">
        <v>82.46</v>
      </c>
      <c r="K336" s="20">
        <v>77.814172181900005</v>
      </c>
      <c r="L336" s="4" t="e">
        <v>#N/A</v>
      </c>
      <c r="M336" s="4" t="e">
        <v>#N/A</v>
      </c>
      <c r="N336" s="6" t="e">
        <v>#N/A</v>
      </c>
      <c r="O336" s="4" t="e">
        <f t="shared" si="17"/>
        <v>#N/A</v>
      </c>
      <c r="P336" s="7" t="e">
        <v>#N/A</v>
      </c>
    </row>
    <row r="337" spans="1:16" x14ac:dyDescent="0.25">
      <c r="A337" s="5" t="s">
        <v>334</v>
      </c>
      <c r="B337" s="5" t="s">
        <v>911</v>
      </c>
      <c r="C337" s="6">
        <v>60.042588269299998</v>
      </c>
      <c r="D337" s="4">
        <v>32</v>
      </c>
      <c r="E337" s="12" t="e">
        <f>100/D337*VLOOKUP(A337,green_blue!A:D,4,FALSE)/1000000</f>
        <v>#N/A</v>
      </c>
      <c r="F337" s="12" t="e">
        <f>VLOOKUP(A337,green_blue!A:D,4,FALSE)/1000000</f>
        <v>#N/A</v>
      </c>
      <c r="G337" s="14" t="e">
        <f t="shared" si="15"/>
        <v>#N/A</v>
      </c>
      <c r="H337" s="12">
        <v>54.790298</v>
      </c>
      <c r="I337" s="4">
        <f t="shared" si="16"/>
        <v>3</v>
      </c>
      <c r="J337" s="7">
        <v>0</v>
      </c>
      <c r="K337" s="20">
        <v>48.980424495699999</v>
      </c>
      <c r="L337" s="4" t="e">
        <v>#N/A</v>
      </c>
      <c r="M337" s="4" t="e">
        <v>#N/A</v>
      </c>
      <c r="N337" s="6" t="e">
        <v>#N/A</v>
      </c>
      <c r="O337" s="4" t="e">
        <f t="shared" si="17"/>
        <v>#N/A</v>
      </c>
      <c r="P337" s="7" t="e">
        <v>#N/A</v>
      </c>
    </row>
    <row r="338" spans="1:16" x14ac:dyDescent="0.25">
      <c r="A338" s="5" t="s">
        <v>335</v>
      </c>
      <c r="B338" s="5" t="s">
        <v>912</v>
      </c>
      <c r="C338" s="6">
        <v>99.434233473100008</v>
      </c>
      <c r="D338" s="4">
        <v>34</v>
      </c>
      <c r="E338" s="12" t="e">
        <f>100/D338*VLOOKUP(A338,green_blue!A:D,4,FALSE)/1000000</f>
        <v>#N/A</v>
      </c>
      <c r="F338" s="12" t="e">
        <f>VLOOKUP(A338,green_blue!A:D,4,FALSE)/1000000</f>
        <v>#N/A</v>
      </c>
      <c r="G338" s="14" t="e">
        <f t="shared" si="15"/>
        <v>#N/A</v>
      </c>
      <c r="H338" s="12">
        <v>44.362997999999997</v>
      </c>
      <c r="I338" s="4">
        <f t="shared" si="16"/>
        <v>2</v>
      </c>
      <c r="J338" s="7">
        <v>100</v>
      </c>
      <c r="K338" s="20">
        <v>80.341285999999997</v>
      </c>
      <c r="L338" s="4" t="e">
        <v>#N/A</v>
      </c>
      <c r="M338" s="4" t="e">
        <v>#N/A</v>
      </c>
      <c r="N338" s="6" t="e">
        <v>#N/A</v>
      </c>
      <c r="O338" s="4" t="e">
        <f t="shared" si="17"/>
        <v>#N/A</v>
      </c>
      <c r="P338" s="7" t="e">
        <v>#N/A</v>
      </c>
    </row>
    <row r="339" spans="1:16" x14ac:dyDescent="0.25">
      <c r="A339" s="5" t="s">
        <v>336</v>
      </c>
      <c r="B339" s="5" t="s">
        <v>913</v>
      </c>
      <c r="C339" s="6">
        <v>23.1615932646</v>
      </c>
      <c r="D339" s="4">
        <v>19</v>
      </c>
      <c r="E339" s="12" t="e">
        <f>100/D339*VLOOKUP(A339,green_blue!A:D,4,FALSE)/1000000</f>
        <v>#N/A</v>
      </c>
      <c r="F339" s="12" t="e">
        <f>VLOOKUP(A339,green_blue!A:D,4,FALSE)/1000000</f>
        <v>#N/A</v>
      </c>
      <c r="G339" s="14" t="e">
        <f t="shared" si="15"/>
        <v>#N/A</v>
      </c>
      <c r="H339" s="12">
        <v>54.858798</v>
      </c>
      <c r="I339" s="4">
        <f t="shared" si="16"/>
        <v>3</v>
      </c>
      <c r="J339" s="7">
        <v>100</v>
      </c>
      <c r="K339" s="20">
        <v>92.014060342199997</v>
      </c>
      <c r="L339" s="4" t="e">
        <v>#N/A</v>
      </c>
      <c r="M339" s="4" t="e">
        <v>#N/A</v>
      </c>
      <c r="N339" s="6" t="e">
        <v>#N/A</v>
      </c>
      <c r="O339" s="4" t="e">
        <f t="shared" si="17"/>
        <v>#N/A</v>
      </c>
      <c r="P339" s="7" t="e">
        <v>#N/A</v>
      </c>
    </row>
    <row r="340" spans="1:16" x14ac:dyDescent="0.25">
      <c r="A340" s="5" t="s">
        <v>337</v>
      </c>
      <c r="B340" s="5" t="s">
        <v>914</v>
      </c>
      <c r="C340" s="6">
        <v>185.256279646</v>
      </c>
      <c r="D340" s="4">
        <v>64</v>
      </c>
      <c r="E340" s="12">
        <f>100/D340*VLOOKUP(A340,green_blue!A:D,4,FALSE)/1000000</f>
        <v>19.019186923205407</v>
      </c>
      <c r="F340" s="12">
        <f>VLOOKUP(A340,green_blue!A:D,4,FALSE)/1000000</f>
        <v>12.17227963085146</v>
      </c>
      <c r="G340" s="14">
        <f t="shared" si="15"/>
        <v>1</v>
      </c>
      <c r="H340" s="12">
        <v>46.344799000000002</v>
      </c>
      <c r="I340" s="4">
        <f t="shared" si="16"/>
        <v>2</v>
      </c>
      <c r="J340" s="7">
        <v>100</v>
      </c>
      <c r="K340" s="20">
        <v>98.996352206699996</v>
      </c>
      <c r="L340" s="4" t="e">
        <v>#N/A</v>
      </c>
      <c r="M340" s="4" t="e">
        <v>#N/A</v>
      </c>
      <c r="N340" s="6" t="e">
        <v>#N/A</v>
      </c>
      <c r="O340" s="4" t="e">
        <f t="shared" si="17"/>
        <v>#N/A</v>
      </c>
      <c r="P340" s="7" t="e">
        <v>#N/A</v>
      </c>
    </row>
    <row r="341" spans="1:16" x14ac:dyDescent="0.25">
      <c r="A341" s="5" t="s">
        <v>338</v>
      </c>
      <c r="B341" s="5" t="s">
        <v>915</v>
      </c>
      <c r="C341" s="6">
        <v>37.064686117600004</v>
      </c>
      <c r="D341" s="4">
        <v>26</v>
      </c>
      <c r="E341" s="12">
        <f>100/D341*VLOOKUP(A341,green_blue!A:D,4,FALSE)/1000000</f>
        <v>32.62403672659525</v>
      </c>
      <c r="F341" s="12">
        <f>VLOOKUP(A341,green_blue!A:D,4,FALSE)/1000000</f>
        <v>8.4822495489147638</v>
      </c>
      <c r="G341" s="14">
        <f t="shared" si="15"/>
        <v>3</v>
      </c>
      <c r="H341" s="12">
        <v>46.228599000000003</v>
      </c>
      <c r="I341" s="4">
        <f t="shared" si="16"/>
        <v>2</v>
      </c>
      <c r="J341" s="7">
        <v>100</v>
      </c>
      <c r="K341" s="20">
        <v>97.909995527800007</v>
      </c>
      <c r="L341" s="4" t="e">
        <v>#N/A</v>
      </c>
      <c r="M341" s="4" t="e">
        <v>#N/A</v>
      </c>
      <c r="N341" s="6" t="e">
        <v>#N/A</v>
      </c>
      <c r="O341" s="4" t="e">
        <f t="shared" si="17"/>
        <v>#N/A</v>
      </c>
      <c r="P341" s="7" t="e">
        <v>#N/A</v>
      </c>
    </row>
    <row r="342" spans="1:16" x14ac:dyDescent="0.25">
      <c r="A342" s="5" t="s">
        <v>339</v>
      </c>
      <c r="B342" s="5" t="s">
        <v>916</v>
      </c>
      <c r="C342" s="6">
        <v>345.85886527999997</v>
      </c>
      <c r="D342" s="4">
        <v>47</v>
      </c>
      <c r="E342" s="12" t="e">
        <f>100/D342*VLOOKUP(A342,green_blue!A:D,4,FALSE)/1000000</f>
        <v>#N/A</v>
      </c>
      <c r="F342" s="12" t="e">
        <f>VLOOKUP(A342,green_blue!A:D,4,FALSE)/1000000</f>
        <v>#N/A</v>
      </c>
      <c r="G342" s="14" t="e">
        <f t="shared" si="15"/>
        <v>#N/A</v>
      </c>
      <c r="H342" s="12">
        <v>48.348399999999998</v>
      </c>
      <c r="I342" s="4">
        <f t="shared" si="16"/>
        <v>2</v>
      </c>
      <c r="J342" s="7">
        <v>0</v>
      </c>
      <c r="K342" s="20">
        <v>26.726852327300001</v>
      </c>
      <c r="L342" s="4" t="e">
        <v>#N/A</v>
      </c>
      <c r="M342" s="4" t="e">
        <v>#N/A</v>
      </c>
      <c r="N342" s="6" t="e">
        <v>#N/A</v>
      </c>
      <c r="O342" s="4" t="e">
        <f t="shared" si="17"/>
        <v>#N/A</v>
      </c>
      <c r="P342" s="7" t="e">
        <v>#N/A</v>
      </c>
    </row>
    <row r="343" spans="1:16" x14ac:dyDescent="0.25">
      <c r="A343" s="5" t="s">
        <v>340</v>
      </c>
      <c r="B343" s="5" t="s">
        <v>917</v>
      </c>
      <c r="C343" s="6">
        <v>119.297730296</v>
      </c>
      <c r="D343" s="4">
        <v>36</v>
      </c>
      <c r="E343" s="12" t="e">
        <f>100/D343*VLOOKUP(A343,green_blue!A:D,4,FALSE)/1000000</f>
        <v>#N/A</v>
      </c>
      <c r="F343" s="12" t="e">
        <f>VLOOKUP(A343,green_blue!A:D,4,FALSE)/1000000</f>
        <v>#N/A</v>
      </c>
      <c r="G343" s="14" t="e">
        <f t="shared" si="15"/>
        <v>#N/A</v>
      </c>
      <c r="H343" s="12">
        <v>47.402800999999997</v>
      </c>
      <c r="I343" s="4">
        <f t="shared" si="16"/>
        <v>2</v>
      </c>
      <c r="J343" s="7">
        <v>100</v>
      </c>
      <c r="K343" s="20">
        <v>39.748927113900002</v>
      </c>
      <c r="L343" s="4" t="e">
        <v>#N/A</v>
      </c>
      <c r="M343" s="4" t="e">
        <v>#N/A</v>
      </c>
      <c r="N343" s="6" t="e">
        <v>#N/A</v>
      </c>
      <c r="O343" s="4" t="e">
        <f t="shared" si="17"/>
        <v>#N/A</v>
      </c>
      <c r="P343" s="7" t="e">
        <v>#N/A</v>
      </c>
    </row>
    <row r="344" spans="1:16" x14ac:dyDescent="0.25">
      <c r="A344" s="5" t="s">
        <v>341</v>
      </c>
      <c r="B344" s="5" t="s">
        <v>918</v>
      </c>
      <c r="C344" s="6">
        <v>318.73139651700001</v>
      </c>
      <c r="D344" s="4">
        <v>25</v>
      </c>
      <c r="E344" s="12" t="e">
        <f>100/D344*VLOOKUP(A344,green_blue!A:D,4,FALSE)/1000000</f>
        <v>#N/A</v>
      </c>
      <c r="F344" s="12" t="e">
        <f>VLOOKUP(A344,green_blue!A:D,4,FALSE)/1000000</f>
        <v>#N/A</v>
      </c>
      <c r="G344" s="14" t="e">
        <f t="shared" si="15"/>
        <v>#N/A</v>
      </c>
      <c r="H344" s="12">
        <v>46.134601000000004</v>
      </c>
      <c r="I344" s="4">
        <f t="shared" si="16"/>
        <v>2</v>
      </c>
      <c r="J344" s="7">
        <v>0</v>
      </c>
      <c r="K344" s="20">
        <v>40.995859409200001</v>
      </c>
      <c r="L344" s="4" t="e">
        <v>#N/A</v>
      </c>
      <c r="M344" s="4" t="e">
        <v>#N/A</v>
      </c>
      <c r="N344" s="6" t="e">
        <v>#N/A</v>
      </c>
      <c r="O344" s="4" t="e">
        <f t="shared" si="17"/>
        <v>#N/A</v>
      </c>
      <c r="P344" s="7" t="e">
        <v>#N/A</v>
      </c>
    </row>
    <row r="345" spans="1:16" x14ac:dyDescent="0.25">
      <c r="A345" s="5" t="s">
        <v>342</v>
      </c>
      <c r="B345" s="5" t="s">
        <v>919</v>
      </c>
      <c r="C345" s="6">
        <v>107.940291219</v>
      </c>
      <c r="D345" s="4">
        <v>25</v>
      </c>
      <c r="E345" s="12" t="e">
        <f>100/D345*VLOOKUP(A345,green_blue!A:D,4,FALSE)/1000000</f>
        <v>#N/A</v>
      </c>
      <c r="F345" s="12" t="e">
        <f>VLOOKUP(A345,green_blue!A:D,4,FALSE)/1000000</f>
        <v>#N/A</v>
      </c>
      <c r="G345" s="14" t="e">
        <f t="shared" si="15"/>
        <v>#N/A</v>
      </c>
      <c r="H345" s="12">
        <v>46.639499000000001</v>
      </c>
      <c r="I345" s="4">
        <f t="shared" si="16"/>
        <v>2</v>
      </c>
      <c r="J345" s="7">
        <v>0</v>
      </c>
      <c r="K345" s="20">
        <v>2.1764898175399998</v>
      </c>
      <c r="L345" s="4" t="e">
        <v>#N/A</v>
      </c>
      <c r="M345" s="4" t="e">
        <v>#N/A</v>
      </c>
      <c r="N345" s="6" t="e">
        <v>#N/A</v>
      </c>
      <c r="O345" s="4" t="e">
        <f t="shared" si="17"/>
        <v>#N/A</v>
      </c>
      <c r="P345" s="7" t="e">
        <v>#N/A</v>
      </c>
    </row>
    <row r="346" spans="1:16" x14ac:dyDescent="0.25">
      <c r="A346" s="5" t="s">
        <v>343</v>
      </c>
      <c r="B346" s="5" t="s">
        <v>920</v>
      </c>
      <c r="C346" s="6">
        <v>31.207020936299998</v>
      </c>
      <c r="D346" s="4">
        <v>23</v>
      </c>
      <c r="E346" s="12" t="e">
        <f>100/D346*VLOOKUP(A346,green_blue!A:D,4,FALSE)/1000000</f>
        <v>#N/A</v>
      </c>
      <c r="F346" s="12" t="e">
        <f>VLOOKUP(A346,green_blue!A:D,4,FALSE)/1000000</f>
        <v>#N/A</v>
      </c>
      <c r="G346" s="14" t="e">
        <f t="shared" si="15"/>
        <v>#N/A</v>
      </c>
      <c r="H346" s="12">
        <v>49.096198999999999</v>
      </c>
      <c r="I346" s="4">
        <f t="shared" si="16"/>
        <v>2</v>
      </c>
      <c r="J346" s="7">
        <v>100</v>
      </c>
      <c r="K346" s="20">
        <v>24.037478222099999</v>
      </c>
      <c r="L346" s="4" t="e">
        <v>#N/A</v>
      </c>
      <c r="M346" s="4" t="e">
        <v>#N/A</v>
      </c>
      <c r="N346" s="6" t="e">
        <v>#N/A</v>
      </c>
      <c r="O346" s="4" t="e">
        <f t="shared" si="17"/>
        <v>#N/A</v>
      </c>
      <c r="P346" s="7" t="e">
        <v>#N/A</v>
      </c>
    </row>
    <row r="347" spans="1:16" x14ac:dyDescent="0.25">
      <c r="A347" s="5" t="s">
        <v>344</v>
      </c>
      <c r="B347" s="5" t="s">
        <v>921</v>
      </c>
      <c r="C347" s="6">
        <v>86.486992500200003</v>
      </c>
      <c r="D347" s="4">
        <v>36</v>
      </c>
      <c r="E347" s="12" t="e">
        <f>100/D347*VLOOKUP(A347,green_blue!A:D,4,FALSE)/1000000</f>
        <v>#N/A</v>
      </c>
      <c r="F347" s="12" t="e">
        <f>VLOOKUP(A347,green_blue!A:D,4,FALSE)/1000000</f>
        <v>#N/A</v>
      </c>
      <c r="G347" s="14" t="e">
        <f t="shared" si="15"/>
        <v>#N/A</v>
      </c>
      <c r="H347" s="12">
        <v>57.235298</v>
      </c>
      <c r="I347" s="4">
        <f t="shared" si="16"/>
        <v>3</v>
      </c>
      <c r="J347" s="7">
        <v>0</v>
      </c>
      <c r="K347" s="20">
        <v>4.2081264344099996</v>
      </c>
      <c r="L347" s="4" t="e">
        <v>#N/A</v>
      </c>
      <c r="M347" s="4" t="e">
        <v>#N/A</v>
      </c>
      <c r="N347" s="6" t="e">
        <v>#N/A</v>
      </c>
      <c r="O347" s="4" t="e">
        <f t="shared" si="17"/>
        <v>#N/A</v>
      </c>
      <c r="P347" s="7" t="e">
        <v>#N/A</v>
      </c>
    </row>
    <row r="348" spans="1:16" x14ac:dyDescent="0.25">
      <c r="A348" s="5" t="s">
        <v>345</v>
      </c>
      <c r="B348" s="5" t="s">
        <v>922</v>
      </c>
      <c r="C348" s="6">
        <v>54.609333662799997</v>
      </c>
      <c r="D348" s="4">
        <v>26</v>
      </c>
      <c r="E348" s="12" t="e">
        <f>100/D348*VLOOKUP(A348,green_blue!A:D,4,FALSE)/1000000</f>
        <v>#N/A</v>
      </c>
      <c r="F348" s="12" t="e">
        <f>VLOOKUP(A348,green_blue!A:D,4,FALSE)/1000000</f>
        <v>#N/A</v>
      </c>
      <c r="G348" s="14" t="e">
        <f t="shared" si="15"/>
        <v>#N/A</v>
      </c>
      <c r="H348" s="12">
        <v>59.785400000000003</v>
      </c>
      <c r="I348" s="4">
        <f t="shared" si="16"/>
        <v>3</v>
      </c>
      <c r="J348" s="7">
        <v>0</v>
      </c>
      <c r="K348" s="20">
        <v>13.5358984355</v>
      </c>
      <c r="L348" s="4" t="e">
        <v>#N/A</v>
      </c>
      <c r="M348" s="4" t="e">
        <v>#N/A</v>
      </c>
      <c r="N348" s="6" t="e">
        <v>#N/A</v>
      </c>
      <c r="O348" s="4" t="e">
        <f t="shared" si="17"/>
        <v>#N/A</v>
      </c>
      <c r="P348" s="7" t="e">
        <v>#N/A</v>
      </c>
    </row>
    <row r="349" spans="1:16" x14ac:dyDescent="0.25">
      <c r="A349" s="5" t="s">
        <v>346</v>
      </c>
      <c r="B349" s="5" t="s">
        <v>923</v>
      </c>
      <c r="C349" s="6">
        <v>61.776842508199998</v>
      </c>
      <c r="D349" s="4">
        <v>25</v>
      </c>
      <c r="E349" s="12">
        <f>100/D349*VLOOKUP(A349,green_blue!A:D,4,FALSE)/1000000</f>
        <v>19.504132155532265</v>
      </c>
      <c r="F349" s="12">
        <f>VLOOKUP(A349,green_blue!A:D,4,FALSE)/1000000</f>
        <v>4.8760330388830662</v>
      </c>
      <c r="G349" s="14">
        <f t="shared" si="15"/>
        <v>1</v>
      </c>
      <c r="H349" s="12">
        <v>60.006698</v>
      </c>
      <c r="I349" s="4">
        <f t="shared" si="16"/>
        <v>3</v>
      </c>
      <c r="J349" s="7">
        <v>0</v>
      </c>
      <c r="K349" s="20">
        <v>66.377373382900004</v>
      </c>
      <c r="L349" s="4" t="e">
        <v>#N/A</v>
      </c>
      <c r="M349" s="4" t="e">
        <v>#N/A</v>
      </c>
      <c r="N349" s="6" t="e">
        <v>#N/A</v>
      </c>
      <c r="O349" s="4" t="e">
        <f t="shared" si="17"/>
        <v>#N/A</v>
      </c>
      <c r="P349" s="7" t="e">
        <v>#N/A</v>
      </c>
    </row>
    <row r="350" spans="1:16" x14ac:dyDescent="0.25">
      <c r="A350" s="5" t="s">
        <v>347</v>
      </c>
      <c r="B350" s="5" t="s">
        <v>924</v>
      </c>
      <c r="C350" s="6">
        <v>19.8841175226</v>
      </c>
      <c r="D350" s="4">
        <v>16</v>
      </c>
      <c r="E350" s="12">
        <f>100/D350*VLOOKUP(A350,green_blue!A:D,4,FALSE)/1000000</f>
        <v>28.344089113146147</v>
      </c>
      <c r="F350" s="12">
        <f>VLOOKUP(A350,green_blue!A:D,4,FALSE)/1000000</f>
        <v>4.5350542581033837</v>
      </c>
      <c r="G350" s="14">
        <f t="shared" si="15"/>
        <v>2</v>
      </c>
      <c r="H350" s="12">
        <v>51.035899999999998</v>
      </c>
      <c r="I350" s="4">
        <f t="shared" si="16"/>
        <v>3</v>
      </c>
      <c r="J350" s="7">
        <v>100</v>
      </c>
      <c r="K350" s="20">
        <v>55.744965678900002</v>
      </c>
      <c r="L350" s="4" t="e">
        <v>#N/A</v>
      </c>
      <c r="M350" s="4" t="e">
        <v>#N/A</v>
      </c>
      <c r="N350" s="6" t="e">
        <v>#N/A</v>
      </c>
      <c r="O350" s="4" t="e">
        <f t="shared" si="17"/>
        <v>#N/A</v>
      </c>
      <c r="P350" s="7" t="e">
        <v>#N/A</v>
      </c>
    </row>
    <row r="351" spans="1:16" x14ac:dyDescent="0.25">
      <c r="A351" s="5" t="s">
        <v>348</v>
      </c>
      <c r="B351" s="5" t="s">
        <v>925</v>
      </c>
      <c r="C351" s="6">
        <v>69.4163371036</v>
      </c>
      <c r="D351" s="4">
        <v>25</v>
      </c>
      <c r="E351" s="12" t="e">
        <f>100/D351*VLOOKUP(A351,green_blue!A:D,4,FALSE)/1000000</f>
        <v>#N/A</v>
      </c>
      <c r="F351" s="12" t="e">
        <f>VLOOKUP(A351,green_blue!A:D,4,FALSE)/1000000</f>
        <v>#N/A</v>
      </c>
      <c r="G351" s="14" t="e">
        <f t="shared" si="15"/>
        <v>#N/A</v>
      </c>
      <c r="H351" s="12">
        <v>60.680301</v>
      </c>
      <c r="I351" s="4">
        <f t="shared" si="16"/>
        <v>3</v>
      </c>
      <c r="J351" s="7">
        <v>0</v>
      </c>
      <c r="K351" s="20">
        <v>27.713109879000001</v>
      </c>
      <c r="L351" s="4" t="e">
        <v>#N/A</v>
      </c>
      <c r="M351" s="4" t="e">
        <v>#N/A</v>
      </c>
      <c r="N351" s="6" t="e">
        <v>#N/A</v>
      </c>
      <c r="O351" s="4" t="e">
        <f t="shared" si="17"/>
        <v>#N/A</v>
      </c>
      <c r="P351" s="7" t="e">
        <v>#N/A</v>
      </c>
    </row>
    <row r="352" spans="1:16" x14ac:dyDescent="0.25">
      <c r="A352" s="5" t="s">
        <v>349</v>
      </c>
      <c r="B352" s="5" t="s">
        <v>926</v>
      </c>
      <c r="C352" s="6">
        <v>765.46412047700005</v>
      </c>
      <c r="D352" s="4">
        <v>33</v>
      </c>
      <c r="E352" s="12" t="e">
        <f>100/D352*VLOOKUP(A352,green_blue!A:D,4,FALSE)/1000000</f>
        <v>#N/A</v>
      </c>
      <c r="F352" s="12" t="e">
        <f>VLOOKUP(A352,green_blue!A:D,4,FALSE)/1000000</f>
        <v>#N/A</v>
      </c>
      <c r="G352" s="14" t="e">
        <f t="shared" si="15"/>
        <v>#N/A</v>
      </c>
      <c r="H352" s="12">
        <v>34.309398000000002</v>
      </c>
      <c r="I352" s="4">
        <f t="shared" si="16"/>
        <v>2</v>
      </c>
      <c r="J352" s="7">
        <v>95.65</v>
      </c>
      <c r="K352" s="20">
        <v>74.686868975300001</v>
      </c>
      <c r="L352" s="4" t="e">
        <v>#N/A</v>
      </c>
      <c r="M352" s="4" t="e">
        <v>#N/A</v>
      </c>
      <c r="N352" s="6" t="e">
        <v>#N/A</v>
      </c>
      <c r="O352" s="4" t="e">
        <f t="shared" si="17"/>
        <v>#N/A</v>
      </c>
      <c r="P352" s="7" t="e">
        <v>#N/A</v>
      </c>
    </row>
    <row r="353" spans="1:16" x14ac:dyDescent="0.25">
      <c r="A353" s="5" t="s">
        <v>350</v>
      </c>
      <c r="B353" s="5" t="s">
        <v>927</v>
      </c>
      <c r="C353" s="6">
        <v>453.10828274800002</v>
      </c>
      <c r="D353" s="4">
        <v>135</v>
      </c>
      <c r="E353" s="12" t="e">
        <f>100/D353*VLOOKUP(A353,green_blue!A:D,4,FALSE)/1000000</f>
        <v>#N/A</v>
      </c>
      <c r="F353" s="12" t="e">
        <f>VLOOKUP(A353,green_blue!A:D,4,FALSE)/1000000</f>
        <v>#N/A</v>
      </c>
      <c r="G353" s="14" t="e">
        <f t="shared" si="15"/>
        <v>#N/A</v>
      </c>
      <c r="H353" s="12">
        <v>35.392898000000002</v>
      </c>
      <c r="I353" s="4">
        <f t="shared" si="16"/>
        <v>2</v>
      </c>
      <c r="J353" s="7">
        <v>0</v>
      </c>
      <c r="K353" s="20">
        <v>44.299108644500002</v>
      </c>
      <c r="L353" s="4" t="e">
        <v>#N/A</v>
      </c>
      <c r="M353" s="4" t="e">
        <v>#N/A</v>
      </c>
      <c r="N353" s="6" t="e">
        <v>#N/A</v>
      </c>
      <c r="O353" s="4" t="e">
        <f t="shared" si="17"/>
        <v>#N/A</v>
      </c>
      <c r="P353" s="7" t="e">
        <v>#N/A</v>
      </c>
    </row>
    <row r="354" spans="1:16" x14ac:dyDescent="0.25">
      <c r="A354" s="5" t="s">
        <v>351</v>
      </c>
      <c r="B354" s="5" t="s">
        <v>928</v>
      </c>
      <c r="C354" s="6">
        <v>468.08007639800002</v>
      </c>
      <c r="D354" s="4">
        <v>110</v>
      </c>
      <c r="E354" s="12" t="e">
        <f>100/D354*VLOOKUP(A354,green_blue!A:D,4,FALSE)/1000000</f>
        <v>#N/A</v>
      </c>
      <c r="F354" s="12" t="e">
        <f>VLOOKUP(A354,green_blue!A:D,4,FALSE)/1000000</f>
        <v>#N/A</v>
      </c>
      <c r="G354" s="14" t="e">
        <f t="shared" si="15"/>
        <v>#N/A</v>
      </c>
      <c r="H354" s="12">
        <v>30.300599999999999</v>
      </c>
      <c r="I354" s="4">
        <f t="shared" si="16"/>
        <v>2</v>
      </c>
      <c r="J354" s="7">
        <v>0.02</v>
      </c>
      <c r="K354" s="20">
        <v>35.674563910400003</v>
      </c>
      <c r="L354" s="4" t="e">
        <v>#N/A</v>
      </c>
      <c r="M354" s="4" t="e">
        <v>#N/A</v>
      </c>
      <c r="N354" s="6" t="e">
        <v>#N/A</v>
      </c>
      <c r="O354" s="4" t="e">
        <f t="shared" si="17"/>
        <v>#N/A</v>
      </c>
      <c r="P354" s="7" t="e">
        <v>#N/A</v>
      </c>
    </row>
    <row r="355" spans="1:16" x14ac:dyDescent="0.25">
      <c r="A355" s="5" t="s">
        <v>352</v>
      </c>
      <c r="B355" s="5" t="s">
        <v>929</v>
      </c>
      <c r="C355" s="6">
        <v>346.00807504599999</v>
      </c>
      <c r="D355" s="4">
        <v>63</v>
      </c>
      <c r="E355" s="12" t="e">
        <f>100/D355*VLOOKUP(A355,green_blue!A:D,4,FALSE)/1000000</f>
        <v>#N/A</v>
      </c>
      <c r="F355" s="12" t="e">
        <f>VLOOKUP(A355,green_blue!A:D,4,FALSE)/1000000</f>
        <v>#N/A</v>
      </c>
      <c r="G355" s="14" t="e">
        <f t="shared" si="15"/>
        <v>#N/A</v>
      </c>
      <c r="H355" s="12">
        <v>30.301500000000001</v>
      </c>
      <c r="I355" s="4">
        <f t="shared" si="16"/>
        <v>2</v>
      </c>
      <c r="J355" s="7">
        <v>0</v>
      </c>
      <c r="K355" s="20">
        <v>23.554002487599998</v>
      </c>
      <c r="L355" s="4" t="e">
        <v>#N/A</v>
      </c>
      <c r="M355" s="4" t="e">
        <v>#N/A</v>
      </c>
      <c r="N355" s="6" t="e">
        <v>#N/A</v>
      </c>
      <c r="O355" s="4" t="e">
        <f t="shared" si="17"/>
        <v>#N/A</v>
      </c>
      <c r="P355" s="7" t="e">
        <v>#N/A</v>
      </c>
    </row>
    <row r="356" spans="1:16" x14ac:dyDescent="0.25">
      <c r="A356" s="5" t="s">
        <v>353</v>
      </c>
      <c r="B356" s="5" t="s">
        <v>930</v>
      </c>
      <c r="C356" s="6">
        <v>69.500442728799996</v>
      </c>
      <c r="D356" s="4">
        <v>42</v>
      </c>
      <c r="E356" s="12" t="e">
        <f>100/D356*VLOOKUP(A356,green_blue!A:D,4,FALSE)/1000000</f>
        <v>#N/A</v>
      </c>
      <c r="F356" s="12" t="e">
        <f>VLOOKUP(A356,green_blue!A:D,4,FALSE)/1000000</f>
        <v>#N/A</v>
      </c>
      <c r="G356" s="14" t="e">
        <f t="shared" si="15"/>
        <v>#N/A</v>
      </c>
      <c r="H356" s="12">
        <v>36.812899999999999</v>
      </c>
      <c r="I356" s="4">
        <f t="shared" si="16"/>
        <v>2</v>
      </c>
      <c r="J356" s="7">
        <v>4.1399999999999997</v>
      </c>
      <c r="K356" s="20">
        <v>17.749107631800001</v>
      </c>
      <c r="L356" s="4" t="e">
        <v>#N/A</v>
      </c>
      <c r="M356" s="4" t="e">
        <v>#N/A</v>
      </c>
      <c r="N356" s="6" t="e">
        <v>#N/A</v>
      </c>
      <c r="O356" s="4" t="e">
        <f t="shared" si="17"/>
        <v>#N/A</v>
      </c>
      <c r="P356" s="7" t="e">
        <v>#N/A</v>
      </c>
    </row>
    <row r="357" spans="1:16" x14ac:dyDescent="0.25">
      <c r="A357" s="5" t="s">
        <v>354</v>
      </c>
      <c r="B357" s="5" t="s">
        <v>931</v>
      </c>
      <c r="C357" s="6">
        <v>271.40198325300003</v>
      </c>
      <c r="D357" s="4">
        <v>41</v>
      </c>
      <c r="E357" s="12" t="e">
        <f>100/D357*VLOOKUP(A357,green_blue!A:D,4,FALSE)/1000000</f>
        <v>#N/A</v>
      </c>
      <c r="F357" s="12" t="e">
        <f>VLOOKUP(A357,green_blue!A:D,4,FALSE)/1000000</f>
        <v>#N/A</v>
      </c>
      <c r="G357" s="14" t="e">
        <f t="shared" si="15"/>
        <v>#N/A</v>
      </c>
      <c r="H357" s="12">
        <v>28.125298999999998</v>
      </c>
      <c r="I357" s="4">
        <f t="shared" si="16"/>
        <v>2</v>
      </c>
      <c r="J357" s="7">
        <v>0</v>
      </c>
      <c r="K357" s="20">
        <v>39.396755235199997</v>
      </c>
      <c r="L357" s="4" t="e">
        <v>#N/A</v>
      </c>
      <c r="M357" s="4" t="e">
        <v>#N/A</v>
      </c>
      <c r="N357" s="6" t="e">
        <v>#N/A</v>
      </c>
      <c r="O357" s="4" t="e">
        <f t="shared" si="17"/>
        <v>#N/A</v>
      </c>
      <c r="P357" s="7" t="e">
        <v>#N/A</v>
      </c>
    </row>
    <row r="358" spans="1:16" x14ac:dyDescent="0.25">
      <c r="A358" s="5" t="s">
        <v>355</v>
      </c>
      <c r="B358" s="5" t="s">
        <v>932</v>
      </c>
      <c r="C358" s="6">
        <v>2529.9093534200001</v>
      </c>
      <c r="D358" s="4">
        <v>21</v>
      </c>
      <c r="E358" s="12" t="e">
        <f>100/D358*VLOOKUP(A358,green_blue!A:D,4,FALSE)/1000000</f>
        <v>#N/A</v>
      </c>
      <c r="F358" s="12" t="e">
        <f>VLOOKUP(A358,green_blue!A:D,4,FALSE)/1000000</f>
        <v>#N/A</v>
      </c>
      <c r="G358" s="14" t="e">
        <f t="shared" si="15"/>
        <v>#N/A</v>
      </c>
      <c r="H358" s="12">
        <v>30.429599</v>
      </c>
      <c r="I358" s="4">
        <f t="shared" si="16"/>
        <v>2</v>
      </c>
      <c r="J358" s="7">
        <v>2.02</v>
      </c>
      <c r="K358" s="20">
        <v>7.2578661072899999</v>
      </c>
      <c r="L358" s="4" t="e">
        <v>#N/A</v>
      </c>
      <c r="M358" s="4" t="e">
        <v>#N/A</v>
      </c>
      <c r="N358" s="6" t="e">
        <v>#N/A</v>
      </c>
      <c r="O358" s="4" t="e">
        <f t="shared" si="17"/>
        <v>#N/A</v>
      </c>
      <c r="P358" s="7" t="e">
        <v>#N/A</v>
      </c>
    </row>
    <row r="359" spans="1:16" x14ac:dyDescent="0.25">
      <c r="A359" s="5" t="s">
        <v>356</v>
      </c>
      <c r="B359" s="5" t="s">
        <v>933</v>
      </c>
      <c r="C359" s="6">
        <v>518.07017119199998</v>
      </c>
      <c r="D359" s="4">
        <v>321</v>
      </c>
      <c r="E359" s="12">
        <f>100/D359*VLOOKUP(A359,green_blue!A:D,4,FALSE)/1000000</f>
        <v>27.357040646059605</v>
      </c>
      <c r="F359" s="12">
        <f>VLOOKUP(A359,green_blue!A:D,4,FALSE)/1000000</f>
        <v>87.816100473851336</v>
      </c>
      <c r="G359" s="14">
        <f t="shared" si="15"/>
        <v>2</v>
      </c>
      <c r="H359" s="12">
        <v>62.984499999999997</v>
      </c>
      <c r="I359" s="4">
        <f t="shared" si="16"/>
        <v>3</v>
      </c>
      <c r="J359" s="7">
        <v>0</v>
      </c>
      <c r="K359" s="20">
        <v>2.7340891752799998</v>
      </c>
      <c r="L359" s="4">
        <v>1692854</v>
      </c>
      <c r="M359" s="4">
        <v>5273.6884735202493</v>
      </c>
      <c r="N359" s="6">
        <v>16.990000000000002</v>
      </c>
      <c r="O359" s="4">
        <f t="shared" si="17"/>
        <v>3</v>
      </c>
      <c r="P359" s="7">
        <v>15034.44</v>
      </c>
    </row>
    <row r="360" spans="1:16" x14ac:dyDescent="0.25">
      <c r="A360" s="5" t="s">
        <v>357</v>
      </c>
      <c r="B360" s="5" t="s">
        <v>934</v>
      </c>
      <c r="C360" s="6">
        <v>293.19384355099999</v>
      </c>
      <c r="D360" s="4">
        <v>160</v>
      </c>
      <c r="E360" s="12">
        <f>100/D360*VLOOKUP(A360,green_blue!A:D,4,FALSE)/1000000</f>
        <v>28.686937716216281</v>
      </c>
      <c r="F360" s="12">
        <f>VLOOKUP(A360,green_blue!A:D,4,FALSE)/1000000</f>
        <v>45.899100345946053</v>
      </c>
      <c r="G360" s="14">
        <f t="shared" si="15"/>
        <v>2</v>
      </c>
      <c r="H360" s="12">
        <v>48.692298000000001</v>
      </c>
      <c r="I360" s="4">
        <f t="shared" si="16"/>
        <v>2</v>
      </c>
      <c r="J360" s="7">
        <v>0</v>
      </c>
      <c r="K360" s="20">
        <v>6.9756392707100003</v>
      </c>
      <c r="L360" s="4">
        <v>774004</v>
      </c>
      <c r="M360" s="4">
        <v>4837.5249999999996</v>
      </c>
      <c r="N360" s="6">
        <v>16.64</v>
      </c>
      <c r="O360" s="4">
        <f t="shared" si="17"/>
        <v>3</v>
      </c>
      <c r="P360" s="7">
        <v>6448.36</v>
      </c>
    </row>
    <row r="361" spans="1:16" x14ac:dyDescent="0.25">
      <c r="A361" s="5" t="s">
        <v>358</v>
      </c>
      <c r="B361" s="5" t="s">
        <v>935</v>
      </c>
      <c r="C361" s="6">
        <v>326.76922337999997</v>
      </c>
      <c r="D361" s="4">
        <v>145</v>
      </c>
      <c r="E361" s="12">
        <f>100/D361*VLOOKUP(A361,green_blue!A:D,4,FALSE)/1000000</f>
        <v>27.040066748155613</v>
      </c>
      <c r="F361" s="12">
        <f>VLOOKUP(A361,green_blue!A:D,4,FALSE)/1000000</f>
        <v>39.208096784825635</v>
      </c>
      <c r="G361" s="14">
        <f t="shared" si="15"/>
        <v>2</v>
      </c>
      <c r="H361" s="12">
        <v>58.330100999999999</v>
      </c>
      <c r="I361" s="4">
        <f t="shared" si="16"/>
        <v>3</v>
      </c>
      <c r="J361" s="7">
        <v>0</v>
      </c>
      <c r="K361" s="20">
        <v>30.464611188399999</v>
      </c>
      <c r="L361" s="4">
        <v>757430</v>
      </c>
      <c r="M361" s="4">
        <v>5223.6551724137935</v>
      </c>
      <c r="N361" s="6">
        <v>14.55</v>
      </c>
      <c r="O361" s="4">
        <f t="shared" si="17"/>
        <v>2</v>
      </c>
      <c r="P361" s="7">
        <v>8283.84</v>
      </c>
    </row>
    <row r="362" spans="1:16" x14ac:dyDescent="0.25">
      <c r="A362" s="5" t="s">
        <v>359</v>
      </c>
      <c r="B362" s="5" t="s">
        <v>936</v>
      </c>
      <c r="C362" s="6">
        <v>293.19625856699997</v>
      </c>
      <c r="D362" s="4">
        <v>159</v>
      </c>
      <c r="E362" s="12">
        <f>100/D362*VLOOKUP(A362,green_blue!A:D,4,FALSE)/1000000</f>
        <v>37.25938301309094</v>
      </c>
      <c r="F362" s="12">
        <f>VLOOKUP(A362,green_blue!A:D,4,FALSE)/1000000</f>
        <v>59.242418990814592</v>
      </c>
      <c r="G362" s="14">
        <f t="shared" si="15"/>
        <v>3</v>
      </c>
      <c r="H362" s="12">
        <v>52.928901000000003</v>
      </c>
      <c r="I362" s="4">
        <f t="shared" si="16"/>
        <v>3</v>
      </c>
      <c r="J362" s="7">
        <v>0</v>
      </c>
      <c r="K362" s="20">
        <v>24.6335351667</v>
      </c>
      <c r="L362" s="4">
        <v>636268</v>
      </c>
      <c r="M362" s="4">
        <v>4001.6855345911949</v>
      </c>
      <c r="N362" s="6">
        <v>15.32</v>
      </c>
      <c r="O362" s="4">
        <f t="shared" si="17"/>
        <v>3</v>
      </c>
      <c r="P362" s="7">
        <v>7595.4</v>
      </c>
    </row>
    <row r="363" spans="1:16" x14ac:dyDescent="0.25">
      <c r="A363" s="5" t="s">
        <v>360</v>
      </c>
      <c r="B363" s="5" t="s">
        <v>937</v>
      </c>
      <c r="C363" s="6">
        <v>262.649317182</v>
      </c>
      <c r="D363" s="4">
        <v>137</v>
      </c>
      <c r="E363" s="12">
        <f>100/D363*VLOOKUP(A363,green_blue!A:D,4,FALSE)/1000000</f>
        <v>33.569623578707443</v>
      </c>
      <c r="F363" s="12">
        <f>VLOOKUP(A363,green_blue!A:D,4,FALSE)/1000000</f>
        <v>45.990384302829192</v>
      </c>
      <c r="G363" s="14">
        <f t="shared" si="15"/>
        <v>3</v>
      </c>
      <c r="H363" s="12">
        <v>53.842998000000001</v>
      </c>
      <c r="I363" s="4">
        <f t="shared" si="16"/>
        <v>3</v>
      </c>
      <c r="J363" s="7">
        <v>0</v>
      </c>
      <c r="K363" s="20">
        <v>7.2678853175900002</v>
      </c>
      <c r="L363" s="4">
        <v>570778</v>
      </c>
      <c r="M363" s="4">
        <v>4166.2627737226276</v>
      </c>
      <c r="N363" s="6">
        <v>14.27</v>
      </c>
      <c r="O363" s="4">
        <f t="shared" si="17"/>
        <v>2</v>
      </c>
      <c r="P363" s="7">
        <v>10894.39</v>
      </c>
    </row>
    <row r="364" spans="1:16" x14ac:dyDescent="0.25">
      <c r="A364" s="5" t="s">
        <v>361</v>
      </c>
      <c r="B364" s="5" t="s">
        <v>938</v>
      </c>
      <c r="C364" s="6">
        <v>262.79649358199998</v>
      </c>
      <c r="D364" s="4">
        <v>119</v>
      </c>
      <c r="E364" s="12">
        <f>100/D364*VLOOKUP(A364,green_blue!A:D,4,FALSE)/1000000</f>
        <v>39.150351889196457</v>
      </c>
      <c r="F364" s="12">
        <f>VLOOKUP(A364,green_blue!A:D,4,FALSE)/1000000</f>
        <v>46.588918748143776</v>
      </c>
      <c r="G364" s="14">
        <f t="shared" si="15"/>
        <v>3</v>
      </c>
      <c r="H364" s="12">
        <v>52.544199999999996</v>
      </c>
      <c r="I364" s="4">
        <f t="shared" si="16"/>
        <v>3</v>
      </c>
      <c r="J364" s="7">
        <v>0</v>
      </c>
      <c r="K364" s="20">
        <v>31.209761324500001</v>
      </c>
      <c r="L364" s="4">
        <v>459072</v>
      </c>
      <c r="M364" s="4">
        <v>3857.747899159664</v>
      </c>
      <c r="N364" s="6">
        <v>14.379999999999999</v>
      </c>
      <c r="O364" s="4">
        <f t="shared" si="17"/>
        <v>2</v>
      </c>
      <c r="P364" s="7">
        <v>7693.21</v>
      </c>
    </row>
    <row r="365" spans="1:16" x14ac:dyDescent="0.25">
      <c r="A365" s="5" t="s">
        <v>362</v>
      </c>
      <c r="B365" s="5" t="s">
        <v>939</v>
      </c>
      <c r="C365" s="6">
        <v>300.982034537</v>
      </c>
      <c r="D365" s="4">
        <v>107</v>
      </c>
      <c r="E365" s="12">
        <f>100/D365*VLOOKUP(A365,green_blue!A:D,4,FALSE)/1000000</f>
        <v>39.735269173435015</v>
      </c>
      <c r="F365" s="12">
        <f>VLOOKUP(A365,green_blue!A:D,4,FALSE)/1000000</f>
        <v>42.51673801557547</v>
      </c>
      <c r="G365" s="14">
        <f t="shared" si="15"/>
        <v>3</v>
      </c>
      <c r="H365" s="12">
        <v>53.361198000000002</v>
      </c>
      <c r="I365" s="4">
        <f t="shared" si="16"/>
        <v>3</v>
      </c>
      <c r="J365" s="7">
        <v>29.36</v>
      </c>
      <c r="K365" s="20">
        <v>35.2810370268</v>
      </c>
      <c r="L365" s="4">
        <v>411900</v>
      </c>
      <c r="M365" s="4">
        <v>3849.532710280374</v>
      </c>
      <c r="N365" s="6">
        <v>14.33</v>
      </c>
      <c r="O365" s="4">
        <f t="shared" si="17"/>
        <v>2</v>
      </c>
      <c r="P365" s="7">
        <v>5223.26</v>
      </c>
    </row>
    <row r="366" spans="1:16" x14ac:dyDescent="0.25">
      <c r="A366" s="5" t="s">
        <v>363</v>
      </c>
      <c r="B366" s="5" t="s">
        <v>940</v>
      </c>
      <c r="C366" s="6">
        <v>173.83792777799999</v>
      </c>
      <c r="D366" s="4">
        <v>76</v>
      </c>
      <c r="E366" s="12">
        <f>100/D366*VLOOKUP(A366,green_blue!A:D,4,FALSE)/1000000</f>
        <v>32.587947487366222</v>
      </c>
      <c r="F366" s="12">
        <f>VLOOKUP(A366,green_blue!A:D,4,FALSE)/1000000</f>
        <v>24.766840090398325</v>
      </c>
      <c r="G366" s="14">
        <f t="shared" si="15"/>
        <v>3</v>
      </c>
      <c r="H366" s="12">
        <v>60.304599000000003</v>
      </c>
      <c r="I366" s="4">
        <f t="shared" si="16"/>
        <v>3</v>
      </c>
      <c r="J366" s="7">
        <v>0</v>
      </c>
      <c r="K366" s="20">
        <v>26.574147466100001</v>
      </c>
      <c r="L366" s="4">
        <v>368235</v>
      </c>
      <c r="M366" s="4">
        <v>4845.1973684210525</v>
      </c>
      <c r="N366" s="6">
        <v>13.940000000000001</v>
      </c>
      <c r="O366" s="4">
        <f t="shared" si="17"/>
        <v>2</v>
      </c>
      <c r="P366" s="7">
        <v>5088.75</v>
      </c>
    </row>
    <row r="367" spans="1:16" x14ac:dyDescent="0.25">
      <c r="A367" s="5" t="s">
        <v>364</v>
      </c>
      <c r="B367" s="5" t="s">
        <v>941</v>
      </c>
      <c r="C367" s="6">
        <v>147.51380461700001</v>
      </c>
      <c r="D367" s="4">
        <v>67</v>
      </c>
      <c r="E367" s="12">
        <f>100/D367*VLOOKUP(A367,green_blue!A:D,4,FALSE)/1000000</f>
        <v>29.040165954301507</v>
      </c>
      <c r="F367" s="12">
        <f>VLOOKUP(A367,green_blue!A:D,4,FALSE)/1000000</f>
        <v>19.456911189382009</v>
      </c>
      <c r="G367" s="14">
        <f t="shared" si="15"/>
        <v>2</v>
      </c>
      <c r="H367" s="12">
        <v>62.319000000000003</v>
      </c>
      <c r="I367" s="4">
        <f t="shared" si="16"/>
        <v>3</v>
      </c>
      <c r="J367" s="7">
        <v>0</v>
      </c>
      <c r="K367" s="20">
        <v>15.2575218785</v>
      </c>
      <c r="L367" s="4">
        <v>355998</v>
      </c>
      <c r="M367" s="4">
        <v>5313.4029850746265</v>
      </c>
      <c r="N367" s="6">
        <v>12.55</v>
      </c>
      <c r="O367" s="4">
        <f t="shared" si="17"/>
        <v>1</v>
      </c>
      <c r="P367" s="7">
        <v>4124.18</v>
      </c>
    </row>
    <row r="368" spans="1:16" x14ac:dyDescent="0.25">
      <c r="A368" s="5" t="s">
        <v>365</v>
      </c>
      <c r="B368" s="5" t="s">
        <v>942</v>
      </c>
      <c r="C368" s="6">
        <v>164.784749605</v>
      </c>
      <c r="D368" s="4">
        <v>77</v>
      </c>
      <c r="E368" s="12">
        <f>100/D368*VLOOKUP(A368,green_blue!A:D,4,FALSE)/1000000</f>
        <v>29.697239594911014</v>
      </c>
      <c r="F368" s="12">
        <f>VLOOKUP(A368,green_blue!A:D,4,FALSE)/1000000</f>
        <v>22.866874488081482</v>
      </c>
      <c r="G368" s="14">
        <f t="shared" si="15"/>
        <v>2</v>
      </c>
      <c r="H368" s="12">
        <v>58.721598999999998</v>
      </c>
      <c r="I368" s="4">
        <f t="shared" si="16"/>
        <v>3</v>
      </c>
      <c r="J368" s="7">
        <v>0</v>
      </c>
      <c r="K368" s="20">
        <v>4.46879497793</v>
      </c>
      <c r="L368" s="4">
        <v>319904</v>
      </c>
      <c r="M368" s="4">
        <v>4154.5974025974028</v>
      </c>
      <c r="N368" s="6">
        <v>14.5</v>
      </c>
      <c r="O368" s="4">
        <f t="shared" si="17"/>
        <v>2</v>
      </c>
      <c r="P368" s="7">
        <v>6468.03</v>
      </c>
    </row>
    <row r="369" spans="1:16" x14ac:dyDescent="0.25">
      <c r="A369" s="5" t="s">
        <v>366</v>
      </c>
      <c r="B369" s="5" t="s">
        <v>943</v>
      </c>
      <c r="C369" s="6">
        <v>89.77681937780001</v>
      </c>
      <c r="D369" s="4">
        <v>57</v>
      </c>
      <c r="E369" s="12">
        <f>100/D369*VLOOKUP(A369,green_blue!A:D,4,FALSE)/1000000</f>
        <v>27.269089027509754</v>
      </c>
      <c r="F369" s="12">
        <f>VLOOKUP(A369,green_blue!A:D,4,FALSE)/1000000</f>
        <v>15.54338074568056</v>
      </c>
      <c r="G369" s="14">
        <f t="shared" si="15"/>
        <v>2</v>
      </c>
      <c r="H369" s="12">
        <v>67.438697000000005</v>
      </c>
      <c r="I369" s="4">
        <f t="shared" si="16"/>
        <v>3</v>
      </c>
      <c r="J369" s="7">
        <v>0</v>
      </c>
      <c r="K369" s="20">
        <v>6.8193903155199997</v>
      </c>
      <c r="L369" s="4">
        <v>292150</v>
      </c>
      <c r="M369" s="4">
        <v>5125.4385964912281</v>
      </c>
      <c r="N369" s="6">
        <v>12.030000000000001</v>
      </c>
      <c r="O369" s="4">
        <f t="shared" si="17"/>
        <v>1</v>
      </c>
      <c r="P369" s="7">
        <v>4184.53</v>
      </c>
    </row>
    <row r="370" spans="1:16" x14ac:dyDescent="0.25">
      <c r="A370" s="5" t="s">
        <v>367</v>
      </c>
      <c r="B370" s="5" t="s">
        <v>944</v>
      </c>
      <c r="C370" s="6">
        <v>109.59519016900001</v>
      </c>
      <c r="D370" s="4">
        <v>52</v>
      </c>
      <c r="E370" s="12">
        <f>100/D370*VLOOKUP(A370,green_blue!A:D,4,FALSE)/1000000</f>
        <v>29.609189698352264</v>
      </c>
      <c r="F370" s="12">
        <f>VLOOKUP(A370,green_blue!A:D,4,FALSE)/1000000</f>
        <v>15.396778643143175</v>
      </c>
      <c r="G370" s="14">
        <f t="shared" si="15"/>
        <v>2</v>
      </c>
      <c r="H370" s="12">
        <v>55.644798000000002</v>
      </c>
      <c r="I370" s="4">
        <f t="shared" si="16"/>
        <v>3</v>
      </c>
      <c r="J370" s="7">
        <v>0</v>
      </c>
      <c r="K370" s="20">
        <v>7.9876345791099999</v>
      </c>
      <c r="L370" s="4">
        <v>209455</v>
      </c>
      <c r="M370" s="4">
        <v>4027.9807692307691</v>
      </c>
      <c r="N370" s="6">
        <v>12.86</v>
      </c>
      <c r="O370" s="4">
        <f t="shared" si="17"/>
        <v>1</v>
      </c>
      <c r="P370" s="7">
        <v>4138.8999999999996</v>
      </c>
    </row>
    <row r="371" spans="1:16" x14ac:dyDescent="0.25">
      <c r="A371" s="5" t="s">
        <v>368</v>
      </c>
      <c r="B371" s="5" t="s">
        <v>945</v>
      </c>
      <c r="C371" s="6">
        <v>115.569067815</v>
      </c>
      <c r="D371" s="4">
        <v>54</v>
      </c>
      <c r="E371" s="12">
        <f>100/D371*VLOOKUP(A371,green_blue!A:D,4,FALSE)/1000000</f>
        <v>33.209500222362898</v>
      </c>
      <c r="F371" s="12">
        <f>VLOOKUP(A371,green_blue!A:D,4,FALSE)/1000000</f>
        <v>17.933130120075962</v>
      </c>
      <c r="G371" s="14">
        <f t="shared" si="15"/>
        <v>3</v>
      </c>
      <c r="H371" s="12">
        <v>55.880400999999999</v>
      </c>
      <c r="I371" s="4">
        <f t="shared" si="16"/>
        <v>3</v>
      </c>
      <c r="J371" s="7">
        <v>0</v>
      </c>
      <c r="K371" s="20">
        <v>6.2337802546100001</v>
      </c>
      <c r="L371" s="4">
        <v>208278</v>
      </c>
      <c r="M371" s="4">
        <v>3857</v>
      </c>
      <c r="N371" s="6">
        <v>11.920000000000002</v>
      </c>
      <c r="O371" s="4">
        <f t="shared" si="17"/>
        <v>1</v>
      </c>
      <c r="P371" s="7">
        <v>4477.7700000000004</v>
      </c>
    </row>
    <row r="372" spans="1:16" x14ac:dyDescent="0.25">
      <c r="A372" s="5" t="s">
        <v>369</v>
      </c>
      <c r="B372" s="5" t="s">
        <v>946</v>
      </c>
      <c r="C372" s="6">
        <v>88.481864011899987</v>
      </c>
      <c r="D372" s="4">
        <v>35</v>
      </c>
      <c r="E372" s="12">
        <f>100/D372*VLOOKUP(A372,green_blue!A:D,4,FALSE)/1000000</f>
        <v>31.45759454970883</v>
      </c>
      <c r="F372" s="12">
        <f>VLOOKUP(A372,green_blue!A:D,4,FALSE)/1000000</f>
        <v>11.01015809239809</v>
      </c>
      <c r="G372" s="14">
        <f t="shared" si="15"/>
        <v>3</v>
      </c>
      <c r="H372" s="12">
        <v>60.745998</v>
      </c>
      <c r="I372" s="4">
        <f t="shared" si="16"/>
        <v>3</v>
      </c>
      <c r="J372" s="7">
        <v>0</v>
      </c>
      <c r="K372" s="20">
        <v>16.834284992699999</v>
      </c>
      <c r="L372" s="4">
        <v>173850</v>
      </c>
      <c r="M372" s="4">
        <v>4967.1428571428569</v>
      </c>
      <c r="N372" s="6">
        <v>11.64</v>
      </c>
      <c r="O372" s="4">
        <f t="shared" si="17"/>
        <v>1</v>
      </c>
      <c r="P372" s="7">
        <v>4688.49</v>
      </c>
    </row>
    <row r="373" spans="1:16" x14ac:dyDescent="0.25">
      <c r="A373" s="5" t="s">
        <v>370</v>
      </c>
      <c r="B373" s="5" t="s">
        <v>947</v>
      </c>
      <c r="C373" s="6">
        <v>53.613214055600004</v>
      </c>
      <c r="D373" s="4">
        <v>36</v>
      </c>
      <c r="E373" s="12">
        <f>100/D373*VLOOKUP(A373,green_blue!A:D,4,FALSE)/1000000</f>
        <v>20.945983133361327</v>
      </c>
      <c r="F373" s="12">
        <f>VLOOKUP(A373,green_blue!A:D,4,FALSE)/1000000</f>
        <v>7.5405539280100777</v>
      </c>
      <c r="G373" s="14">
        <f t="shared" si="15"/>
        <v>2</v>
      </c>
      <c r="H373" s="12">
        <v>61.066600000000001</v>
      </c>
      <c r="I373" s="4">
        <f t="shared" si="16"/>
        <v>3</v>
      </c>
      <c r="J373" s="7">
        <v>0</v>
      </c>
      <c r="K373" s="20">
        <v>14.284558605100001</v>
      </c>
      <c r="L373" s="4">
        <v>159020</v>
      </c>
      <c r="M373" s="4">
        <v>4417.2222222222226</v>
      </c>
      <c r="N373" s="6">
        <v>11.850000000000001</v>
      </c>
      <c r="O373" s="4">
        <f t="shared" si="17"/>
        <v>1</v>
      </c>
      <c r="P373" s="7">
        <v>4153.88</v>
      </c>
    </row>
    <row r="374" spans="1:16" x14ac:dyDescent="0.25">
      <c r="A374" s="5" t="s">
        <v>371</v>
      </c>
      <c r="B374" s="5" t="s">
        <v>948</v>
      </c>
      <c r="C374" s="6">
        <v>95.896659579400009</v>
      </c>
      <c r="D374" s="4">
        <v>40</v>
      </c>
      <c r="E374" s="12">
        <f>100/D374*VLOOKUP(A374,green_blue!A:D,4,FALSE)/1000000</f>
        <v>33.950544499481822</v>
      </c>
      <c r="F374" s="12">
        <f>VLOOKUP(A374,green_blue!A:D,4,FALSE)/1000000</f>
        <v>13.580217799792727</v>
      </c>
      <c r="G374" s="14">
        <f t="shared" si="15"/>
        <v>3</v>
      </c>
      <c r="H374" s="12">
        <v>47.733398000000001</v>
      </c>
      <c r="I374" s="4">
        <f t="shared" si="16"/>
        <v>2</v>
      </c>
      <c r="J374" s="7">
        <v>0</v>
      </c>
      <c r="K374" s="20">
        <v>23.8378748668</v>
      </c>
      <c r="L374" s="4">
        <v>128864</v>
      </c>
      <c r="M374" s="4">
        <v>3221.6</v>
      </c>
      <c r="N374" s="6">
        <v>12.780000000000001</v>
      </c>
      <c r="O374" s="4">
        <f t="shared" si="17"/>
        <v>1</v>
      </c>
      <c r="P374" s="7">
        <v>4601.1099999999997</v>
      </c>
    </row>
    <row r="375" spans="1:16" x14ac:dyDescent="0.25">
      <c r="A375" s="5" t="s">
        <v>372</v>
      </c>
      <c r="B375" s="5" t="s">
        <v>949</v>
      </c>
      <c r="C375" s="6">
        <v>76.844299850100001</v>
      </c>
      <c r="D375" s="4">
        <v>30</v>
      </c>
      <c r="E375" s="12">
        <f>100/D375*VLOOKUP(A375,green_blue!A:D,4,FALSE)/1000000</f>
        <v>37.77514964316687</v>
      </c>
      <c r="F375" s="12">
        <f>VLOOKUP(A375,green_blue!A:D,4,FALSE)/1000000</f>
        <v>11.332544892950059</v>
      </c>
      <c r="G375" s="14">
        <f t="shared" si="15"/>
        <v>3</v>
      </c>
      <c r="H375" s="12">
        <v>50.190398999999999</v>
      </c>
      <c r="I375" s="4">
        <f t="shared" si="16"/>
        <v>3</v>
      </c>
      <c r="J375" s="7">
        <v>0</v>
      </c>
      <c r="K375" s="20">
        <v>27.0060134209</v>
      </c>
      <c r="L375" s="4">
        <v>125578</v>
      </c>
      <c r="M375" s="4">
        <v>4185.9333333333334</v>
      </c>
      <c r="N375" s="6">
        <v>11.51</v>
      </c>
      <c r="O375" s="4">
        <f t="shared" si="17"/>
        <v>1</v>
      </c>
      <c r="P375" s="7">
        <v>4761.26</v>
      </c>
    </row>
    <row r="376" spans="1:16" x14ac:dyDescent="0.25">
      <c r="A376" s="5" t="s">
        <v>373</v>
      </c>
      <c r="B376" s="5" t="s">
        <v>950</v>
      </c>
      <c r="C376" s="6">
        <v>58.371368943699999</v>
      </c>
      <c r="D376" s="4">
        <v>26</v>
      </c>
      <c r="E376" s="12">
        <f>100/D376*VLOOKUP(A376,green_blue!A:D,4,FALSE)/1000000</f>
        <v>26.101674382738278</v>
      </c>
      <c r="F376" s="12">
        <f>VLOOKUP(A376,green_blue!A:D,4,FALSE)/1000000</f>
        <v>6.7864353395119528</v>
      </c>
      <c r="G376" s="14">
        <f t="shared" si="15"/>
        <v>2</v>
      </c>
      <c r="H376" s="12">
        <v>62.272598000000002</v>
      </c>
      <c r="I376" s="4">
        <f t="shared" si="16"/>
        <v>3</v>
      </c>
      <c r="J376" s="7">
        <v>0</v>
      </c>
      <c r="K376" s="20">
        <v>7.8885458222300002</v>
      </c>
      <c r="L376" s="4">
        <v>118516</v>
      </c>
      <c r="M376" s="4">
        <v>4558.3076923076924</v>
      </c>
      <c r="N376" s="6">
        <v>12.9</v>
      </c>
      <c r="O376" s="4">
        <f t="shared" si="17"/>
        <v>1</v>
      </c>
      <c r="P376" s="7">
        <v>4792.34</v>
      </c>
    </row>
    <row r="377" spans="1:16" x14ac:dyDescent="0.25">
      <c r="A377" s="5" t="s">
        <v>374</v>
      </c>
      <c r="B377" s="5" t="s">
        <v>951</v>
      </c>
      <c r="C377" s="6">
        <v>109.383375715</v>
      </c>
      <c r="D377" s="4">
        <v>22</v>
      </c>
      <c r="E377" s="12">
        <f>100/D377*VLOOKUP(A377,green_blue!A:D,4,FALSE)/1000000</f>
        <v>31.37940860827948</v>
      </c>
      <c r="F377" s="12">
        <f>VLOOKUP(A377,green_blue!A:D,4,FALSE)/1000000</f>
        <v>6.9034698938214856</v>
      </c>
      <c r="G377" s="14">
        <f t="shared" si="15"/>
        <v>3</v>
      </c>
      <c r="H377" s="12">
        <v>46.668300000000002</v>
      </c>
      <c r="I377" s="4">
        <f t="shared" si="16"/>
        <v>2</v>
      </c>
      <c r="J377" s="7">
        <v>0</v>
      </c>
      <c r="K377" s="20">
        <v>25.489242045000001</v>
      </c>
      <c r="L377" s="4">
        <v>87643</v>
      </c>
      <c r="M377" s="4">
        <v>3983.7727272727275</v>
      </c>
      <c r="N377" s="6">
        <v>15.48</v>
      </c>
      <c r="O377" s="4">
        <f t="shared" si="17"/>
        <v>3</v>
      </c>
      <c r="P377" s="7">
        <v>4322.22</v>
      </c>
    </row>
    <row r="378" spans="1:16" x14ac:dyDescent="0.25">
      <c r="A378" s="5" t="s">
        <v>375</v>
      </c>
      <c r="B378" s="5" t="s">
        <v>952</v>
      </c>
      <c r="C378" s="6">
        <v>56.353722321500001</v>
      </c>
      <c r="D378" s="4">
        <v>25</v>
      </c>
      <c r="E378" s="12">
        <f>100/D378*VLOOKUP(A378,green_blue!A:D,4,FALSE)/1000000</f>
        <v>27.044252258543267</v>
      </c>
      <c r="F378" s="12">
        <f>VLOOKUP(A378,green_blue!A:D,4,FALSE)/1000000</f>
        <v>6.7610630646358167</v>
      </c>
      <c r="G378" s="14">
        <f t="shared" si="15"/>
        <v>2</v>
      </c>
      <c r="H378" s="12">
        <v>51.459201</v>
      </c>
      <c r="I378" s="4">
        <f t="shared" si="16"/>
        <v>3</v>
      </c>
      <c r="J378" s="7">
        <v>0</v>
      </c>
      <c r="K378" s="20">
        <v>42.1137997509</v>
      </c>
      <c r="L378" s="4">
        <v>84463</v>
      </c>
      <c r="M378" s="4">
        <v>3378.52</v>
      </c>
      <c r="N378" s="6">
        <v>11.33</v>
      </c>
      <c r="O378" s="4">
        <f t="shared" si="17"/>
        <v>1</v>
      </c>
      <c r="P378" s="7">
        <v>3104.78</v>
      </c>
    </row>
    <row r="379" spans="1:16" x14ac:dyDescent="0.25">
      <c r="A379" s="5" t="s">
        <v>376</v>
      </c>
      <c r="B379" s="5" t="s">
        <v>953</v>
      </c>
      <c r="C379" s="6">
        <v>65.586729677199997</v>
      </c>
      <c r="D379" s="4">
        <v>18</v>
      </c>
      <c r="E379" s="12" t="e">
        <f>100/D379*VLOOKUP(A379,green_blue!A:D,4,FALSE)/1000000</f>
        <v>#N/A</v>
      </c>
      <c r="F379" s="12" t="e">
        <f>VLOOKUP(A379,green_blue!A:D,4,FALSE)/1000000</f>
        <v>#N/A</v>
      </c>
      <c r="G379" s="14" t="e">
        <f t="shared" si="15"/>
        <v>#N/A</v>
      </c>
      <c r="H379" s="12">
        <v>62.184100999999998</v>
      </c>
      <c r="I379" s="4">
        <f t="shared" si="16"/>
        <v>3</v>
      </c>
      <c r="J379" s="7">
        <v>0</v>
      </c>
      <c r="K379" s="20">
        <v>22.337834670500001</v>
      </c>
      <c r="L379" s="4">
        <v>69113</v>
      </c>
      <c r="M379" s="4">
        <v>3839.6111111111113</v>
      </c>
      <c r="N379" s="6">
        <v>9.3800000000000008</v>
      </c>
      <c r="O379" s="4">
        <f t="shared" si="17"/>
        <v>1</v>
      </c>
      <c r="P379" s="7">
        <v>4184.53</v>
      </c>
    </row>
    <row r="380" spans="1:16" x14ac:dyDescent="0.25">
      <c r="A380" s="5" t="s">
        <v>377</v>
      </c>
      <c r="B380" s="5" t="s">
        <v>954</v>
      </c>
      <c r="C380" s="6">
        <v>82.431011196500009</v>
      </c>
      <c r="D380" s="4">
        <v>27</v>
      </c>
      <c r="E380" s="12">
        <f>100/D380*VLOOKUP(A380,green_blue!A:D,4,FALSE)/1000000</f>
        <v>37.989691491298132</v>
      </c>
      <c r="F380" s="12">
        <f>VLOOKUP(A380,green_blue!A:D,4,FALSE)/1000000</f>
        <v>10.257216702650496</v>
      </c>
      <c r="G380" s="14">
        <f t="shared" si="15"/>
        <v>3</v>
      </c>
      <c r="H380" s="12">
        <v>47.489199999999997</v>
      </c>
      <c r="I380" s="4">
        <f t="shared" si="16"/>
        <v>2</v>
      </c>
      <c r="J380" s="7">
        <v>0</v>
      </c>
      <c r="K380" s="20">
        <v>9.5112330003699999</v>
      </c>
      <c r="L380" s="4">
        <v>81266</v>
      </c>
      <c r="M380" s="4">
        <v>3009.8518518518517</v>
      </c>
      <c r="N380" s="6">
        <v>10.86</v>
      </c>
      <c r="O380" s="4">
        <f t="shared" si="17"/>
        <v>1</v>
      </c>
      <c r="P380" s="7">
        <v>4316.84</v>
      </c>
    </row>
    <row r="381" spans="1:16" x14ac:dyDescent="0.25">
      <c r="A381" s="5" t="s">
        <v>378</v>
      </c>
      <c r="B381" s="5" t="s">
        <v>955</v>
      </c>
      <c r="C381" s="6">
        <v>64.409570778000003</v>
      </c>
      <c r="D381" s="4">
        <v>16</v>
      </c>
      <c r="E381" s="12">
        <f>100/D381*VLOOKUP(A381,green_blue!A:D,4,FALSE)/1000000</f>
        <v>33.917108751928581</v>
      </c>
      <c r="F381" s="12">
        <f>VLOOKUP(A381,green_blue!A:D,4,FALSE)/1000000</f>
        <v>5.426737400308574</v>
      </c>
      <c r="G381" s="14">
        <f t="shared" si="15"/>
        <v>3</v>
      </c>
      <c r="H381" s="12">
        <v>38.444400000000002</v>
      </c>
      <c r="I381" s="4">
        <f t="shared" si="16"/>
        <v>2</v>
      </c>
      <c r="J381" s="7">
        <v>0</v>
      </c>
      <c r="K381" s="20">
        <v>3.06674106463</v>
      </c>
      <c r="L381" s="4">
        <v>62964</v>
      </c>
      <c r="M381" s="4">
        <v>3935.25</v>
      </c>
      <c r="N381" s="6">
        <v>5.99</v>
      </c>
      <c r="O381" s="4">
        <f t="shared" si="17"/>
        <v>1</v>
      </c>
      <c r="P381" s="7">
        <v>5496.19</v>
      </c>
    </row>
    <row r="382" spans="1:16" x14ac:dyDescent="0.25">
      <c r="A382" s="5" t="s">
        <v>379</v>
      </c>
      <c r="B382" s="5" t="s">
        <v>956</v>
      </c>
      <c r="C382" s="6">
        <v>160.59781592600001</v>
      </c>
      <c r="D382" s="4">
        <v>74</v>
      </c>
      <c r="E382" s="12">
        <f>100/D382*VLOOKUP(A382,green_blue!A:D,4,FALSE)/1000000</f>
        <v>28.133510642401429</v>
      </c>
      <c r="F382" s="12">
        <f>VLOOKUP(A382,green_blue!A:D,4,FALSE)/1000000</f>
        <v>20.818797875377058</v>
      </c>
      <c r="G382" s="14">
        <f t="shared" si="15"/>
        <v>2</v>
      </c>
      <c r="H382" s="12">
        <v>50.712798999999997</v>
      </c>
      <c r="I382" s="4">
        <f t="shared" si="16"/>
        <v>3</v>
      </c>
      <c r="J382" s="7">
        <v>0</v>
      </c>
      <c r="K382" s="20">
        <v>15.883894724099999</v>
      </c>
      <c r="L382" s="4">
        <v>248032</v>
      </c>
      <c r="M382" s="4">
        <v>3351.7837837837837</v>
      </c>
      <c r="N382" s="6">
        <v>14.48</v>
      </c>
      <c r="O382" s="4">
        <f t="shared" si="17"/>
        <v>2</v>
      </c>
      <c r="P382" s="7">
        <v>4845.24</v>
      </c>
    </row>
    <row r="383" spans="1:16" x14ac:dyDescent="0.25">
      <c r="A383" s="5" t="s">
        <v>380</v>
      </c>
      <c r="B383" s="5" t="s">
        <v>957</v>
      </c>
      <c r="C383" s="6">
        <v>112.564298236</v>
      </c>
      <c r="D383" s="4">
        <v>56</v>
      </c>
      <c r="E383" s="12">
        <f>100/D383*VLOOKUP(A383,green_blue!A:D,4,FALSE)/1000000</f>
        <v>29.227228300419384</v>
      </c>
      <c r="F383" s="12">
        <f>VLOOKUP(A383,green_blue!A:D,4,FALSE)/1000000</f>
        <v>16.367247848234854</v>
      </c>
      <c r="G383" s="14">
        <f t="shared" si="15"/>
        <v>2</v>
      </c>
      <c r="H383" s="12">
        <v>58.188499</v>
      </c>
      <c r="I383" s="4">
        <f t="shared" si="16"/>
        <v>3</v>
      </c>
      <c r="J383" s="7">
        <v>0</v>
      </c>
      <c r="K383" s="20">
        <v>11.035140927200001</v>
      </c>
      <c r="L383" s="4">
        <v>227613</v>
      </c>
      <c r="M383" s="4">
        <v>4064.5178571428573</v>
      </c>
      <c r="N383" s="6">
        <v>12.629999999999999</v>
      </c>
      <c r="O383" s="4">
        <f t="shared" si="17"/>
        <v>1</v>
      </c>
      <c r="P383" s="7">
        <v>3879.17</v>
      </c>
    </row>
    <row r="384" spans="1:16" x14ac:dyDescent="0.25">
      <c r="A384" s="5" t="s">
        <v>381</v>
      </c>
      <c r="B384" s="5" t="s">
        <v>958</v>
      </c>
      <c r="C384" s="6">
        <v>89.262650346499996</v>
      </c>
      <c r="D384" s="4">
        <v>34</v>
      </c>
      <c r="E384" s="12">
        <f>100/D384*VLOOKUP(A384,green_blue!A:D,4,FALSE)/1000000</f>
        <v>33.416285063618631</v>
      </c>
      <c r="F384" s="12">
        <f>VLOOKUP(A384,green_blue!A:D,4,FALSE)/1000000</f>
        <v>11.361536921630334</v>
      </c>
      <c r="G384" s="14">
        <f t="shared" si="15"/>
        <v>3</v>
      </c>
      <c r="H384" s="12">
        <v>58.133800000000001</v>
      </c>
      <c r="I384" s="4">
        <f t="shared" si="16"/>
        <v>3</v>
      </c>
      <c r="J384" s="7">
        <v>0</v>
      </c>
      <c r="K384" s="20">
        <v>17.401246214</v>
      </c>
      <c r="L384" s="4">
        <v>127841</v>
      </c>
      <c r="M384" s="4">
        <v>3760.0294117647059</v>
      </c>
      <c r="N384" s="6">
        <v>10.969999999999999</v>
      </c>
      <c r="O384" s="4">
        <f t="shared" si="17"/>
        <v>1</v>
      </c>
      <c r="P384" s="7">
        <v>5930.17</v>
      </c>
    </row>
    <row r="385" spans="1:16" x14ac:dyDescent="0.25">
      <c r="A385" s="5" t="s">
        <v>382</v>
      </c>
      <c r="B385" s="5" t="s">
        <v>959</v>
      </c>
      <c r="C385" s="6">
        <v>69.466912824100007</v>
      </c>
      <c r="D385" s="4">
        <v>29</v>
      </c>
      <c r="E385" s="12">
        <f>100/D385*VLOOKUP(A385,green_blue!A:D,4,FALSE)/1000000</f>
        <v>31.183603200497007</v>
      </c>
      <c r="F385" s="12">
        <f>VLOOKUP(A385,green_blue!A:D,4,FALSE)/1000000</f>
        <v>9.0432449281441318</v>
      </c>
      <c r="G385" s="14">
        <f t="shared" si="15"/>
        <v>3</v>
      </c>
      <c r="H385" s="12">
        <v>56.048499999999997</v>
      </c>
      <c r="I385" s="4">
        <f t="shared" si="16"/>
        <v>3</v>
      </c>
      <c r="J385" s="7">
        <v>0</v>
      </c>
      <c r="K385" s="20">
        <v>20.474855833199999</v>
      </c>
      <c r="L385" s="4">
        <v>108792</v>
      </c>
      <c r="M385" s="4">
        <v>3751.4482758620688</v>
      </c>
      <c r="N385" s="6">
        <v>13.48</v>
      </c>
      <c r="O385" s="4">
        <f t="shared" si="17"/>
        <v>2</v>
      </c>
      <c r="P385" s="7">
        <v>4304.43</v>
      </c>
    </row>
    <row r="386" spans="1:16" x14ac:dyDescent="0.25">
      <c r="A386" s="5" t="s">
        <v>383</v>
      </c>
      <c r="B386" s="5" t="s">
        <v>960</v>
      </c>
      <c r="C386" s="6">
        <v>83.316147308500007</v>
      </c>
      <c r="D386" s="4">
        <v>24</v>
      </c>
      <c r="E386" s="12">
        <f>100/D386*VLOOKUP(A386,green_blue!A:D,4,FALSE)/1000000</f>
        <v>33.518518462537685</v>
      </c>
      <c r="F386" s="12">
        <f>VLOOKUP(A386,green_blue!A:D,4,FALSE)/1000000</f>
        <v>8.0444444310090439</v>
      </c>
      <c r="G386" s="14">
        <f t="shared" si="15"/>
        <v>3</v>
      </c>
      <c r="H386" s="12">
        <v>65.589202</v>
      </c>
      <c r="I386" s="4">
        <f t="shared" si="16"/>
        <v>3</v>
      </c>
      <c r="J386" s="7">
        <v>0</v>
      </c>
      <c r="K386" s="20">
        <v>1.42010059918</v>
      </c>
      <c r="L386" s="4">
        <v>107773</v>
      </c>
      <c r="M386" s="4">
        <v>4490.541666666667</v>
      </c>
      <c r="N386" s="6">
        <v>13.25</v>
      </c>
      <c r="O386" s="4">
        <f t="shared" si="17"/>
        <v>2</v>
      </c>
      <c r="P386" s="7">
        <v>4504.3599999999997</v>
      </c>
    </row>
    <row r="387" spans="1:16" x14ac:dyDescent="0.25">
      <c r="A387" s="5" t="s">
        <v>384</v>
      </c>
      <c r="B387" s="5" t="s">
        <v>961</v>
      </c>
      <c r="C387" s="6">
        <v>126.467834302</v>
      </c>
      <c r="D387" s="4">
        <v>48</v>
      </c>
      <c r="E387" s="12">
        <f>100/D387*VLOOKUP(A387,green_blue!A:D,4,FALSE)/1000000</f>
        <v>25.512919343749459</v>
      </c>
      <c r="F387" s="12">
        <f>VLOOKUP(A387,green_blue!A:D,4,FALSE)/1000000</f>
        <v>12.246201284999739</v>
      </c>
      <c r="G387" s="14">
        <f t="shared" si="15"/>
        <v>2</v>
      </c>
      <c r="H387" s="12">
        <v>65.132002999999997</v>
      </c>
      <c r="I387" s="4">
        <f t="shared" si="16"/>
        <v>3</v>
      </c>
      <c r="J387" s="7">
        <v>0.21</v>
      </c>
      <c r="K387" s="20">
        <v>47.317689657000003</v>
      </c>
      <c r="L387" s="4" t="e">
        <v>#N/A</v>
      </c>
      <c r="M387" s="4" t="e">
        <v>#N/A</v>
      </c>
      <c r="N387" s="6" t="e">
        <v>#N/A</v>
      </c>
      <c r="O387" s="4" t="e">
        <f t="shared" si="17"/>
        <v>#N/A</v>
      </c>
      <c r="P387" s="7" t="e">
        <v>#N/A</v>
      </c>
    </row>
    <row r="388" spans="1:16" x14ac:dyDescent="0.25">
      <c r="A388" s="5" t="s">
        <v>385</v>
      </c>
      <c r="B388" s="5" t="s">
        <v>962</v>
      </c>
      <c r="C388" s="6">
        <v>90.848920884200012</v>
      </c>
      <c r="D388" s="4">
        <v>50</v>
      </c>
      <c r="E388" s="12">
        <f>100/D388*VLOOKUP(A388,green_blue!A:D,4,FALSE)/1000000</f>
        <v>36.666982387530474</v>
      </c>
      <c r="F388" s="12">
        <f>VLOOKUP(A388,green_blue!A:D,4,FALSE)/1000000</f>
        <v>18.333491193765237</v>
      </c>
      <c r="G388" s="14">
        <f t="shared" ref="G388:G451" si="18">IF(E388&lt;20,1,IF(E388&lt;30,2,IF(E388&lt;40,3,IF(E388&gt;=40,4,0))))</f>
        <v>3</v>
      </c>
      <c r="H388" s="12">
        <v>51.658099999999997</v>
      </c>
      <c r="I388" s="4">
        <f t="shared" ref="I388:I451" si="19">IF(H388=0,"-9",IF(H388&lt;25,1,IF(H388&lt;50,2,IF(H388&lt;75,3,4))))</f>
        <v>3</v>
      </c>
      <c r="J388" s="7">
        <v>0</v>
      </c>
      <c r="K388" s="20">
        <v>14.607576077699999</v>
      </c>
      <c r="L388" s="4" t="e">
        <v>#N/A</v>
      </c>
      <c r="M388" s="4" t="e">
        <v>#N/A</v>
      </c>
      <c r="N388" s="6" t="e">
        <v>#N/A</v>
      </c>
      <c r="O388" s="4" t="e">
        <f t="shared" ref="O388:O451" si="20">IF(N388=0,-9,IF(N388&lt;13,1,IF(N388&lt;15,2,IF(N388&lt;17,3,IF(N388&lt;20,4,5)))))</f>
        <v>#N/A</v>
      </c>
      <c r="P388" s="7" t="e">
        <v>#N/A</v>
      </c>
    </row>
    <row r="389" spans="1:16" x14ac:dyDescent="0.25">
      <c r="A389" s="5" t="s">
        <v>386</v>
      </c>
      <c r="B389" s="5" t="s">
        <v>963</v>
      </c>
      <c r="C389" s="6">
        <v>133.846369603</v>
      </c>
      <c r="D389" s="4">
        <v>57</v>
      </c>
      <c r="E389" s="12">
        <f>100/D389*VLOOKUP(A389,green_blue!A:D,4,FALSE)/1000000</f>
        <v>34.532380600553957</v>
      </c>
      <c r="F389" s="12">
        <f>VLOOKUP(A389,green_blue!A:D,4,FALSE)/1000000</f>
        <v>19.683456942315757</v>
      </c>
      <c r="G389" s="14">
        <f t="shared" si="18"/>
        <v>3</v>
      </c>
      <c r="H389" s="12">
        <v>51.3125</v>
      </c>
      <c r="I389" s="4">
        <f t="shared" si="19"/>
        <v>3</v>
      </c>
      <c r="J389" s="7">
        <v>0</v>
      </c>
      <c r="K389" s="20">
        <v>8.3081115079799996</v>
      </c>
      <c r="L389" s="4" t="e">
        <v>#N/A</v>
      </c>
      <c r="M389" s="4" t="e">
        <v>#N/A</v>
      </c>
      <c r="N389" s="6" t="e">
        <v>#N/A</v>
      </c>
      <c r="O389" s="4" t="e">
        <f t="shared" si="20"/>
        <v>#N/A</v>
      </c>
      <c r="P389" s="7" t="e">
        <v>#N/A</v>
      </c>
    </row>
    <row r="390" spans="1:16" x14ac:dyDescent="0.25">
      <c r="A390" s="5" t="s">
        <v>387</v>
      </c>
      <c r="B390" s="5" t="s">
        <v>964</v>
      </c>
      <c r="C390" s="6">
        <v>80.370234856099998</v>
      </c>
      <c r="D390" s="4">
        <v>39</v>
      </c>
      <c r="E390" s="12">
        <f>100/D390*VLOOKUP(A390,green_blue!A:D,4,FALSE)/1000000</f>
        <v>34.515727219655126</v>
      </c>
      <c r="F390" s="12">
        <f>VLOOKUP(A390,green_blue!A:D,4,FALSE)/1000000</f>
        <v>13.461133615665497</v>
      </c>
      <c r="G390" s="14">
        <f t="shared" si="18"/>
        <v>3</v>
      </c>
      <c r="H390" s="12">
        <v>51.228499999999997</v>
      </c>
      <c r="I390" s="4">
        <f t="shared" si="19"/>
        <v>3</v>
      </c>
      <c r="J390" s="7">
        <v>0</v>
      </c>
      <c r="K390" s="20">
        <v>2.89596360607</v>
      </c>
      <c r="L390" s="4" t="e">
        <v>#N/A</v>
      </c>
      <c r="M390" s="4" t="e">
        <v>#N/A</v>
      </c>
      <c r="N390" s="6" t="e">
        <v>#N/A</v>
      </c>
      <c r="O390" s="4" t="e">
        <f t="shared" si="20"/>
        <v>#N/A</v>
      </c>
      <c r="P390" s="7" t="e">
        <v>#N/A</v>
      </c>
    </row>
    <row r="391" spans="1:16" x14ac:dyDescent="0.25">
      <c r="A391" s="5" t="s">
        <v>388</v>
      </c>
      <c r="B391" s="5" t="s">
        <v>965</v>
      </c>
      <c r="C391" s="6">
        <v>69.6230845746</v>
      </c>
      <c r="D391" s="4">
        <v>39</v>
      </c>
      <c r="E391" s="12">
        <f>100/D391*VLOOKUP(A391,green_blue!A:D,4,FALSE)/1000000</f>
        <v>40.257114304975069</v>
      </c>
      <c r="F391" s="12">
        <f>VLOOKUP(A391,green_blue!A:D,4,FALSE)/1000000</f>
        <v>15.700274578940276</v>
      </c>
      <c r="G391" s="14">
        <f t="shared" si="18"/>
        <v>4</v>
      </c>
      <c r="H391" s="12">
        <v>50.034399999999998</v>
      </c>
      <c r="I391" s="4">
        <f t="shared" si="19"/>
        <v>3</v>
      </c>
      <c r="J391" s="7">
        <v>0</v>
      </c>
      <c r="K391" s="20">
        <v>3.4720956034900001</v>
      </c>
      <c r="L391" s="4" t="e">
        <v>#N/A</v>
      </c>
      <c r="M391" s="4" t="e">
        <v>#N/A</v>
      </c>
      <c r="N391" s="6" t="e">
        <v>#N/A</v>
      </c>
      <c r="O391" s="4" t="e">
        <f t="shared" si="20"/>
        <v>#N/A</v>
      </c>
      <c r="P391" s="7" t="e">
        <v>#N/A</v>
      </c>
    </row>
    <row r="392" spans="1:16" x14ac:dyDescent="0.25">
      <c r="A392" s="5" t="s">
        <v>389</v>
      </c>
      <c r="B392" s="5" t="s">
        <v>966</v>
      </c>
      <c r="C392" s="6">
        <v>125.00044086699999</v>
      </c>
      <c r="D392" s="4">
        <v>42</v>
      </c>
      <c r="E392" s="12" t="e">
        <f>100/D392*VLOOKUP(A392,green_blue!A:D,4,FALSE)/1000000</f>
        <v>#N/A</v>
      </c>
      <c r="F392" s="12" t="e">
        <f>VLOOKUP(A392,green_blue!A:D,4,FALSE)/1000000</f>
        <v>#N/A</v>
      </c>
      <c r="G392" s="14" t="e">
        <f t="shared" si="18"/>
        <v>#N/A</v>
      </c>
      <c r="H392" s="12">
        <v>51.067698999999998</v>
      </c>
      <c r="I392" s="4">
        <f t="shared" si="19"/>
        <v>3</v>
      </c>
      <c r="J392" s="7">
        <v>0</v>
      </c>
      <c r="K392" s="20">
        <v>23.809440350500001</v>
      </c>
      <c r="L392" s="4" t="e">
        <v>#N/A</v>
      </c>
      <c r="M392" s="4" t="e">
        <v>#N/A</v>
      </c>
      <c r="N392" s="6" t="e">
        <v>#N/A</v>
      </c>
      <c r="O392" s="4" t="e">
        <f t="shared" si="20"/>
        <v>#N/A</v>
      </c>
      <c r="P392" s="7" t="e">
        <v>#N/A</v>
      </c>
    </row>
    <row r="393" spans="1:16" x14ac:dyDescent="0.25">
      <c r="A393" s="5" t="s">
        <v>390</v>
      </c>
      <c r="B393" s="5" t="s">
        <v>967</v>
      </c>
      <c r="C393" s="6">
        <v>77.649832826400001</v>
      </c>
      <c r="D393" s="4">
        <v>42</v>
      </c>
      <c r="E393" s="12">
        <f>100/D393*VLOOKUP(A393,green_blue!A:D,4,FALSE)/1000000</f>
        <v>39.366937692327362</v>
      </c>
      <c r="F393" s="12">
        <f>VLOOKUP(A393,green_blue!A:D,4,FALSE)/1000000</f>
        <v>16.534113830777493</v>
      </c>
      <c r="G393" s="14">
        <f t="shared" si="18"/>
        <v>3</v>
      </c>
      <c r="H393" s="12">
        <v>49.216999000000001</v>
      </c>
      <c r="I393" s="4">
        <f t="shared" si="19"/>
        <v>2</v>
      </c>
      <c r="J393" s="7">
        <v>0</v>
      </c>
      <c r="K393" s="20">
        <v>6.3821391515799997</v>
      </c>
      <c r="L393" s="4" t="e">
        <v>#N/A</v>
      </c>
      <c r="M393" s="4" t="e">
        <v>#N/A</v>
      </c>
      <c r="N393" s="6" t="e">
        <v>#N/A</v>
      </c>
      <c r="O393" s="4" t="e">
        <f t="shared" si="20"/>
        <v>#N/A</v>
      </c>
      <c r="P393" s="7" t="e">
        <v>#N/A</v>
      </c>
    </row>
    <row r="394" spans="1:16" x14ac:dyDescent="0.25">
      <c r="A394" s="5" t="s">
        <v>391</v>
      </c>
      <c r="B394" s="5" t="s">
        <v>968</v>
      </c>
      <c r="C394" s="6">
        <v>135.55248986500001</v>
      </c>
      <c r="D394" s="4">
        <v>49</v>
      </c>
      <c r="E394" s="12">
        <f>100/D394*VLOOKUP(A394,green_blue!A:D,4,FALSE)/1000000</f>
        <v>29.334262767446191</v>
      </c>
      <c r="F394" s="12">
        <f>VLOOKUP(A394,green_blue!A:D,4,FALSE)/1000000</f>
        <v>14.373788756048633</v>
      </c>
      <c r="G394" s="14">
        <f t="shared" si="18"/>
        <v>2</v>
      </c>
      <c r="H394" s="12">
        <v>44.088298000000002</v>
      </c>
      <c r="I394" s="4">
        <f t="shared" si="19"/>
        <v>2</v>
      </c>
      <c r="J394" s="7">
        <v>0</v>
      </c>
      <c r="K394" s="20">
        <v>9.6708688955</v>
      </c>
      <c r="L394" s="4" t="e">
        <v>#N/A</v>
      </c>
      <c r="M394" s="4" t="e">
        <v>#N/A</v>
      </c>
      <c r="N394" s="6" t="e">
        <v>#N/A</v>
      </c>
      <c r="O394" s="4" t="e">
        <f t="shared" si="20"/>
        <v>#N/A</v>
      </c>
      <c r="P394" s="7" t="e">
        <v>#N/A</v>
      </c>
    </row>
    <row r="395" spans="1:16" x14ac:dyDescent="0.25">
      <c r="A395" s="5" t="s">
        <v>392</v>
      </c>
      <c r="B395" s="5" t="s">
        <v>969</v>
      </c>
      <c r="C395" s="6">
        <v>81.902638555899998</v>
      </c>
      <c r="D395" s="4">
        <v>30</v>
      </c>
      <c r="E395" s="12">
        <f>100/D395*VLOOKUP(A395,green_blue!A:D,4,FALSE)/1000000</f>
        <v>31.118900872784963</v>
      </c>
      <c r="F395" s="12">
        <f>VLOOKUP(A395,green_blue!A:D,4,FALSE)/1000000</f>
        <v>9.335670261835487</v>
      </c>
      <c r="G395" s="14">
        <f t="shared" si="18"/>
        <v>3</v>
      </c>
      <c r="H395" s="12">
        <v>50.751998</v>
      </c>
      <c r="I395" s="4">
        <f t="shared" si="19"/>
        <v>3</v>
      </c>
      <c r="J395" s="7">
        <v>0</v>
      </c>
      <c r="K395" s="20">
        <v>7.1429205912900002</v>
      </c>
      <c r="L395" s="4" t="e">
        <v>#N/A</v>
      </c>
      <c r="M395" s="4" t="e">
        <v>#N/A</v>
      </c>
      <c r="N395" s="6" t="e">
        <v>#N/A</v>
      </c>
      <c r="O395" s="4" t="e">
        <f t="shared" si="20"/>
        <v>#N/A</v>
      </c>
      <c r="P395" s="7" t="e">
        <v>#N/A</v>
      </c>
    </row>
    <row r="396" spans="1:16" x14ac:dyDescent="0.25">
      <c r="A396" s="5" t="s">
        <v>393</v>
      </c>
      <c r="B396" s="5" t="s">
        <v>970</v>
      </c>
      <c r="C396" s="6">
        <v>188.97588235499998</v>
      </c>
      <c r="D396" s="4">
        <v>57</v>
      </c>
      <c r="E396" s="12">
        <f>100/D396*VLOOKUP(A396,green_blue!A:D,4,FALSE)/1000000</f>
        <v>28.127988999195367</v>
      </c>
      <c r="F396" s="12">
        <f>VLOOKUP(A396,green_blue!A:D,4,FALSE)/1000000</f>
        <v>16.032953729541358</v>
      </c>
      <c r="G396" s="14">
        <f t="shared" si="18"/>
        <v>2</v>
      </c>
      <c r="H396" s="12">
        <v>57.130198999999998</v>
      </c>
      <c r="I396" s="4">
        <f t="shared" si="19"/>
        <v>3</v>
      </c>
      <c r="J396" s="7">
        <v>0</v>
      </c>
      <c r="K396" s="20">
        <v>10.631097540700001</v>
      </c>
      <c r="L396" s="4" t="e">
        <v>#N/A</v>
      </c>
      <c r="M396" s="4" t="e">
        <v>#N/A</v>
      </c>
      <c r="N396" s="6" t="e">
        <v>#N/A</v>
      </c>
      <c r="O396" s="4" t="e">
        <f t="shared" si="20"/>
        <v>#N/A</v>
      </c>
      <c r="P396" s="7" t="e">
        <v>#N/A</v>
      </c>
    </row>
    <row r="397" spans="1:16" x14ac:dyDescent="0.25">
      <c r="A397" s="5" t="s">
        <v>394</v>
      </c>
      <c r="B397" s="5" t="s">
        <v>971</v>
      </c>
      <c r="C397" s="6">
        <v>84.955831466199996</v>
      </c>
      <c r="D397" s="4">
        <v>31</v>
      </c>
      <c r="E397" s="12" t="e">
        <f>100/D397*VLOOKUP(A397,green_blue!A:D,4,FALSE)/1000000</f>
        <v>#N/A</v>
      </c>
      <c r="F397" s="12" t="e">
        <f>VLOOKUP(A397,green_blue!A:D,4,FALSE)/1000000</f>
        <v>#N/A</v>
      </c>
      <c r="G397" s="14" t="e">
        <f t="shared" si="18"/>
        <v>#N/A</v>
      </c>
      <c r="H397" s="12">
        <v>41.824699000000003</v>
      </c>
      <c r="I397" s="4">
        <f t="shared" si="19"/>
        <v>2</v>
      </c>
      <c r="J397" s="7">
        <v>0</v>
      </c>
      <c r="K397" s="20">
        <v>10.166046033400001</v>
      </c>
      <c r="L397" s="4" t="e">
        <v>#N/A</v>
      </c>
      <c r="M397" s="4" t="e">
        <v>#N/A</v>
      </c>
      <c r="N397" s="6" t="e">
        <v>#N/A</v>
      </c>
      <c r="O397" s="4" t="e">
        <f t="shared" si="20"/>
        <v>#N/A</v>
      </c>
      <c r="P397" s="7" t="e">
        <v>#N/A</v>
      </c>
    </row>
    <row r="398" spans="1:16" x14ac:dyDescent="0.25">
      <c r="A398" s="5" t="s">
        <v>395</v>
      </c>
      <c r="B398" s="5" t="s">
        <v>972</v>
      </c>
      <c r="C398" s="6">
        <v>80.407525210999992</v>
      </c>
      <c r="D398" s="4">
        <v>22</v>
      </c>
      <c r="E398" s="12" t="e">
        <f>100/D398*VLOOKUP(A398,green_blue!A:D,4,FALSE)/1000000</f>
        <v>#N/A</v>
      </c>
      <c r="F398" s="12" t="e">
        <f>VLOOKUP(A398,green_blue!A:D,4,FALSE)/1000000</f>
        <v>#N/A</v>
      </c>
      <c r="G398" s="14" t="e">
        <f t="shared" si="18"/>
        <v>#N/A</v>
      </c>
      <c r="H398" s="12">
        <v>67.697997999999998</v>
      </c>
      <c r="I398" s="4">
        <f t="shared" si="19"/>
        <v>3</v>
      </c>
      <c r="J398" s="7">
        <v>0</v>
      </c>
      <c r="K398" s="20">
        <v>63.530862234700002</v>
      </c>
      <c r="L398" s="4" t="e">
        <v>#N/A</v>
      </c>
      <c r="M398" s="4" t="e">
        <v>#N/A</v>
      </c>
      <c r="N398" s="6" t="e">
        <v>#N/A</v>
      </c>
      <c r="O398" s="4" t="e">
        <f t="shared" si="20"/>
        <v>#N/A</v>
      </c>
      <c r="P398" s="7" t="e">
        <v>#N/A</v>
      </c>
    </row>
    <row r="399" spans="1:16" x14ac:dyDescent="0.25">
      <c r="A399" s="5" t="s">
        <v>396</v>
      </c>
      <c r="B399" s="5" t="s">
        <v>973</v>
      </c>
      <c r="C399" s="6">
        <v>84.507875973699996</v>
      </c>
      <c r="D399" s="4">
        <v>34</v>
      </c>
      <c r="E399" s="12" t="e">
        <f>100/D399*VLOOKUP(A399,green_blue!A:D,4,FALSE)/1000000</f>
        <v>#N/A</v>
      </c>
      <c r="F399" s="12" t="e">
        <f>VLOOKUP(A399,green_blue!A:D,4,FALSE)/1000000</f>
        <v>#N/A</v>
      </c>
      <c r="G399" s="14" t="e">
        <f t="shared" si="18"/>
        <v>#N/A</v>
      </c>
      <c r="H399" s="12">
        <v>49.861697999999997</v>
      </c>
      <c r="I399" s="4">
        <f t="shared" si="19"/>
        <v>2</v>
      </c>
      <c r="J399" s="7">
        <v>0</v>
      </c>
      <c r="K399" s="20">
        <v>25.690248369799999</v>
      </c>
      <c r="L399" s="4" t="e">
        <v>#N/A</v>
      </c>
      <c r="M399" s="4" t="e">
        <v>#N/A</v>
      </c>
      <c r="N399" s="6" t="e">
        <v>#N/A</v>
      </c>
      <c r="O399" s="4" t="e">
        <f t="shared" si="20"/>
        <v>#N/A</v>
      </c>
      <c r="P399" s="7" t="e">
        <v>#N/A</v>
      </c>
    </row>
    <row r="400" spans="1:16" x14ac:dyDescent="0.25">
      <c r="A400" s="5" t="s">
        <v>397</v>
      </c>
      <c r="B400" s="5" t="s">
        <v>974</v>
      </c>
      <c r="C400" s="6">
        <v>72.532313213099997</v>
      </c>
      <c r="D400" s="4">
        <v>34</v>
      </c>
      <c r="E400" s="12" t="e">
        <f>100/D400*VLOOKUP(A400,green_blue!A:D,4,FALSE)/1000000</f>
        <v>#N/A</v>
      </c>
      <c r="F400" s="12" t="e">
        <f>VLOOKUP(A400,green_blue!A:D,4,FALSE)/1000000</f>
        <v>#N/A</v>
      </c>
      <c r="G400" s="14" t="e">
        <f t="shared" si="18"/>
        <v>#N/A</v>
      </c>
      <c r="H400" s="12">
        <v>57.441898000000002</v>
      </c>
      <c r="I400" s="4">
        <f t="shared" si="19"/>
        <v>3</v>
      </c>
      <c r="J400" s="7">
        <v>0</v>
      </c>
      <c r="K400" s="20">
        <v>30.538689989200002</v>
      </c>
      <c r="L400" s="4" t="e">
        <v>#N/A</v>
      </c>
      <c r="M400" s="4" t="e">
        <v>#N/A</v>
      </c>
      <c r="N400" s="6" t="e">
        <v>#N/A</v>
      </c>
      <c r="O400" s="4" t="e">
        <f t="shared" si="20"/>
        <v>#N/A</v>
      </c>
      <c r="P400" s="7" t="e">
        <v>#N/A</v>
      </c>
    </row>
    <row r="401" spans="1:16" x14ac:dyDescent="0.25">
      <c r="A401" s="5" t="s">
        <v>398</v>
      </c>
      <c r="B401" s="5" t="s">
        <v>975</v>
      </c>
      <c r="C401" s="6">
        <v>33.277132680500003</v>
      </c>
      <c r="D401" s="4">
        <v>23</v>
      </c>
      <c r="E401" s="12">
        <f>100/D401*VLOOKUP(A401,green_blue!A:D,4,FALSE)/1000000</f>
        <v>36.892359054616833</v>
      </c>
      <c r="F401" s="12">
        <f>VLOOKUP(A401,green_blue!A:D,4,FALSE)/1000000</f>
        <v>8.4852425825618703</v>
      </c>
      <c r="G401" s="14">
        <f t="shared" si="18"/>
        <v>3</v>
      </c>
      <c r="H401" s="12">
        <v>62.714297999999999</v>
      </c>
      <c r="I401" s="4">
        <f t="shared" si="19"/>
        <v>3</v>
      </c>
      <c r="J401" s="7">
        <v>0</v>
      </c>
      <c r="K401" s="20">
        <v>8.7343701145899996E-2</v>
      </c>
      <c r="L401" s="4" t="e">
        <v>#N/A</v>
      </c>
      <c r="M401" s="4" t="e">
        <v>#N/A</v>
      </c>
      <c r="N401" s="6" t="e">
        <v>#N/A</v>
      </c>
      <c r="O401" s="4" t="e">
        <f t="shared" si="20"/>
        <v>#N/A</v>
      </c>
      <c r="P401" s="7" t="e">
        <v>#N/A</v>
      </c>
    </row>
    <row r="402" spans="1:16" x14ac:dyDescent="0.25">
      <c r="A402" s="5" t="s">
        <v>399</v>
      </c>
      <c r="B402" s="5" t="s">
        <v>976</v>
      </c>
      <c r="C402" s="6">
        <v>55.031484247400002</v>
      </c>
      <c r="D402" s="4">
        <v>29</v>
      </c>
      <c r="E402" s="12" t="e">
        <f>100/D402*VLOOKUP(A402,green_blue!A:D,4,FALSE)/1000000</f>
        <v>#N/A</v>
      </c>
      <c r="F402" s="12" t="e">
        <f>VLOOKUP(A402,green_blue!A:D,4,FALSE)/1000000</f>
        <v>#N/A</v>
      </c>
      <c r="G402" s="14" t="e">
        <f t="shared" si="18"/>
        <v>#N/A</v>
      </c>
      <c r="H402" s="12">
        <v>49.330897999999998</v>
      </c>
      <c r="I402" s="4">
        <f t="shared" si="19"/>
        <v>2</v>
      </c>
      <c r="J402" s="7">
        <v>0</v>
      </c>
      <c r="K402" s="20">
        <v>52.003699896100002</v>
      </c>
      <c r="L402" s="4" t="e">
        <v>#N/A</v>
      </c>
      <c r="M402" s="4" t="e">
        <v>#N/A</v>
      </c>
      <c r="N402" s="6" t="e">
        <v>#N/A</v>
      </c>
      <c r="O402" s="4" t="e">
        <f t="shared" si="20"/>
        <v>#N/A</v>
      </c>
      <c r="P402" s="7" t="e">
        <v>#N/A</v>
      </c>
    </row>
    <row r="403" spans="1:16" x14ac:dyDescent="0.25">
      <c r="A403" s="5" t="s">
        <v>400</v>
      </c>
      <c r="B403" s="5" t="s">
        <v>977</v>
      </c>
      <c r="C403" s="6">
        <v>58.948920320500001</v>
      </c>
      <c r="D403" s="4">
        <v>22</v>
      </c>
      <c r="E403" s="12" t="e">
        <f>100/D403*VLOOKUP(A403,green_blue!A:D,4,FALSE)/1000000</f>
        <v>#N/A</v>
      </c>
      <c r="F403" s="12" t="e">
        <f>VLOOKUP(A403,green_blue!A:D,4,FALSE)/1000000</f>
        <v>#N/A</v>
      </c>
      <c r="G403" s="14" t="e">
        <f t="shared" si="18"/>
        <v>#N/A</v>
      </c>
      <c r="H403" s="12">
        <v>59.637000999999998</v>
      </c>
      <c r="I403" s="4">
        <f t="shared" si="19"/>
        <v>3</v>
      </c>
      <c r="J403" s="7">
        <v>0</v>
      </c>
      <c r="K403" s="20">
        <v>11.625867664899999</v>
      </c>
      <c r="L403" s="4" t="e">
        <v>#N/A</v>
      </c>
      <c r="M403" s="4" t="e">
        <v>#N/A</v>
      </c>
      <c r="N403" s="6" t="e">
        <v>#N/A</v>
      </c>
      <c r="O403" s="4" t="e">
        <f t="shared" si="20"/>
        <v>#N/A</v>
      </c>
      <c r="P403" s="7" t="e">
        <v>#N/A</v>
      </c>
    </row>
    <row r="404" spans="1:16" x14ac:dyDescent="0.25">
      <c r="A404" s="5" t="s">
        <v>401</v>
      </c>
      <c r="B404" s="5" t="s">
        <v>978</v>
      </c>
      <c r="C404" s="6">
        <v>84.550566326500004</v>
      </c>
      <c r="D404" s="4">
        <v>84</v>
      </c>
      <c r="E404" s="12">
        <f>100/D404*VLOOKUP(A404,green_blue!A:D,4,FALSE)/1000000</f>
        <v>24.349323214177808</v>
      </c>
      <c r="F404" s="12">
        <f>VLOOKUP(A404,green_blue!A:D,4,FALSE)/1000000</f>
        <v>20.45343149990936</v>
      </c>
      <c r="G404" s="14">
        <f t="shared" si="18"/>
        <v>2</v>
      </c>
      <c r="H404" s="12">
        <v>61.506900000000002</v>
      </c>
      <c r="I404" s="4">
        <f t="shared" si="19"/>
        <v>3</v>
      </c>
      <c r="J404" s="7">
        <v>0.53</v>
      </c>
      <c r="K404" s="20">
        <v>3.2034406879000001</v>
      </c>
      <c r="L404" s="4">
        <v>529485</v>
      </c>
      <c r="M404" s="4">
        <v>6303.3928571428569</v>
      </c>
      <c r="N404" s="6">
        <v>24.23</v>
      </c>
      <c r="O404" s="4">
        <f t="shared" si="20"/>
        <v>5</v>
      </c>
      <c r="P404" s="7">
        <v>22824.01</v>
      </c>
    </row>
    <row r="405" spans="1:16" x14ac:dyDescent="0.25">
      <c r="A405" s="5" t="s">
        <v>402</v>
      </c>
      <c r="B405" s="5" t="s">
        <v>979</v>
      </c>
      <c r="C405" s="6">
        <v>41.515321296499998</v>
      </c>
      <c r="D405" s="4">
        <v>39</v>
      </c>
      <c r="E405" s="12">
        <f>100/D405*VLOOKUP(A405,green_blue!A:D,4,FALSE)/1000000</f>
        <v>18.617873825253046</v>
      </c>
      <c r="F405" s="12">
        <f>VLOOKUP(A405,green_blue!A:D,4,FALSE)/1000000</f>
        <v>7.2609707918486883</v>
      </c>
      <c r="G405" s="14">
        <f t="shared" si="18"/>
        <v>1</v>
      </c>
      <c r="H405" s="12">
        <v>72.970703</v>
      </c>
      <c r="I405" s="4">
        <f t="shared" si="19"/>
        <v>3</v>
      </c>
      <c r="J405" s="7">
        <v>0</v>
      </c>
      <c r="K405" s="20">
        <v>2.0718486386600001</v>
      </c>
      <c r="L405" s="4">
        <v>238954</v>
      </c>
      <c r="M405" s="4">
        <v>6127.0256410256407</v>
      </c>
      <c r="N405" s="6">
        <v>19.990000000000002</v>
      </c>
      <c r="O405" s="4">
        <f t="shared" si="20"/>
        <v>4</v>
      </c>
      <c r="P405" s="7">
        <v>13679.45</v>
      </c>
    </row>
    <row r="406" spans="1:16" x14ac:dyDescent="0.25">
      <c r="A406" s="5" t="s">
        <v>403</v>
      </c>
      <c r="B406" s="5" t="s">
        <v>980</v>
      </c>
      <c r="C406" s="6">
        <v>183.19954930099999</v>
      </c>
      <c r="D406" s="4">
        <v>46</v>
      </c>
      <c r="E406" s="12">
        <f>100/D406*VLOOKUP(A406,green_blue!A:D,4,FALSE)/1000000</f>
        <v>31.570587104730844</v>
      </c>
      <c r="F406" s="12">
        <f>VLOOKUP(A406,green_blue!A:D,4,FALSE)/1000000</f>
        <v>14.52247006817619</v>
      </c>
      <c r="G406" s="14">
        <f t="shared" si="18"/>
        <v>3</v>
      </c>
      <c r="H406" s="12">
        <v>50.638801000000001</v>
      </c>
      <c r="I406" s="4">
        <f t="shared" si="19"/>
        <v>3</v>
      </c>
      <c r="J406" s="7">
        <v>0</v>
      </c>
      <c r="K406" s="20">
        <v>17.774381208499999</v>
      </c>
      <c r="L406" s="4">
        <v>170858</v>
      </c>
      <c r="M406" s="4">
        <v>3714.304347826087</v>
      </c>
      <c r="N406" s="6">
        <v>11.57</v>
      </c>
      <c r="O406" s="4">
        <f t="shared" si="20"/>
        <v>1</v>
      </c>
      <c r="P406" s="7">
        <v>10629.48</v>
      </c>
    </row>
    <row r="407" spans="1:16" x14ac:dyDescent="0.25">
      <c r="A407" s="5" t="s">
        <v>404</v>
      </c>
      <c r="B407" s="5" t="s">
        <v>981</v>
      </c>
      <c r="C407" s="6">
        <v>73.09313792479999</v>
      </c>
      <c r="D407" s="4">
        <v>31</v>
      </c>
      <c r="E407" s="12">
        <f>100/D407*VLOOKUP(A407,green_blue!A:D,4,FALSE)/1000000</f>
        <v>30.337885713585706</v>
      </c>
      <c r="F407" s="12">
        <f>VLOOKUP(A407,green_blue!A:D,4,FALSE)/1000000</f>
        <v>9.4047445712115696</v>
      </c>
      <c r="G407" s="14">
        <f t="shared" si="18"/>
        <v>3</v>
      </c>
      <c r="H407" s="12">
        <v>48.124099000000001</v>
      </c>
      <c r="I407" s="4">
        <f t="shared" si="19"/>
        <v>2</v>
      </c>
      <c r="J407" s="7">
        <v>0</v>
      </c>
      <c r="K407" s="20">
        <v>15.473599999999999</v>
      </c>
      <c r="L407" s="4">
        <v>100847</v>
      </c>
      <c r="M407" s="4">
        <v>3253.1290322580644</v>
      </c>
      <c r="N407" s="6">
        <v>13.26</v>
      </c>
      <c r="O407" s="4">
        <f t="shared" si="20"/>
        <v>2</v>
      </c>
      <c r="P407" s="7">
        <v>17057.46</v>
      </c>
    </row>
    <row r="408" spans="1:16" x14ac:dyDescent="0.25">
      <c r="A408" s="5" t="s">
        <v>405</v>
      </c>
      <c r="B408" s="5" t="s">
        <v>982</v>
      </c>
      <c r="C408" s="6">
        <v>319.39784509200001</v>
      </c>
      <c r="D408" s="4">
        <v>40</v>
      </c>
      <c r="E408" s="12">
        <f>100/D408*VLOOKUP(A408,green_blue!A:D,4,FALSE)/1000000</f>
        <v>37.019714338571134</v>
      </c>
      <c r="F408" s="12">
        <f>VLOOKUP(A408,green_blue!A:D,4,FALSE)/1000000</f>
        <v>14.807885735428453</v>
      </c>
      <c r="G408" s="14">
        <f t="shared" si="18"/>
        <v>3</v>
      </c>
      <c r="H408" s="12">
        <v>42.703600999999999</v>
      </c>
      <c r="I408" s="4">
        <f t="shared" si="19"/>
        <v>2</v>
      </c>
      <c r="J408" s="7">
        <v>0</v>
      </c>
      <c r="K408" s="20">
        <v>13.0675301144</v>
      </c>
      <c r="L408" s="4">
        <v>142408</v>
      </c>
      <c r="M408" s="4">
        <v>3560.2</v>
      </c>
      <c r="N408" s="6">
        <v>17.36</v>
      </c>
      <c r="O408" s="4">
        <f t="shared" si="20"/>
        <v>4</v>
      </c>
      <c r="P408" s="7">
        <v>14143.29</v>
      </c>
    </row>
    <row r="409" spans="1:16" x14ac:dyDescent="0.25">
      <c r="A409" s="5" t="s">
        <v>406</v>
      </c>
      <c r="B409" s="5" t="s">
        <v>983</v>
      </c>
      <c r="C409" s="6">
        <v>171.94015320899999</v>
      </c>
      <c r="D409" s="4">
        <v>37</v>
      </c>
      <c r="E409" s="12">
        <f>100/D409*VLOOKUP(A409,green_blue!A:D,4,FALSE)/1000000</f>
        <v>32.264793205873886</v>
      </c>
      <c r="F409" s="12">
        <f>VLOOKUP(A409,green_blue!A:D,4,FALSE)/1000000</f>
        <v>11.937973486173339</v>
      </c>
      <c r="G409" s="14">
        <f t="shared" si="18"/>
        <v>3</v>
      </c>
      <c r="H409" s="12">
        <v>54.615698999999999</v>
      </c>
      <c r="I409" s="4">
        <f t="shared" si="19"/>
        <v>3</v>
      </c>
      <c r="J409" s="7">
        <v>2.62</v>
      </c>
      <c r="K409" s="20">
        <v>8.1064705210499994</v>
      </c>
      <c r="L409" s="4">
        <v>120117</v>
      </c>
      <c r="M409" s="4">
        <v>3246.4054054054054</v>
      </c>
      <c r="N409" s="6">
        <v>15.32</v>
      </c>
      <c r="O409" s="4">
        <f t="shared" si="20"/>
        <v>3</v>
      </c>
      <c r="P409" s="7">
        <v>10101.94</v>
      </c>
    </row>
    <row r="410" spans="1:16" x14ac:dyDescent="0.25">
      <c r="A410" s="5" t="s">
        <v>407</v>
      </c>
      <c r="B410" s="5" t="s">
        <v>984</v>
      </c>
      <c r="C410" s="6">
        <v>233.09512657100001</v>
      </c>
      <c r="D410" s="4">
        <v>37</v>
      </c>
      <c r="E410" s="12" t="e">
        <f>100/D410*VLOOKUP(A410,green_blue!A:D,4,FALSE)/1000000</f>
        <v>#N/A</v>
      </c>
      <c r="F410" s="12" t="e">
        <f>VLOOKUP(A410,green_blue!A:D,4,FALSE)/1000000</f>
        <v>#N/A</v>
      </c>
      <c r="G410" s="14" t="e">
        <f t="shared" si="18"/>
        <v>#N/A</v>
      </c>
      <c r="H410" s="12" t="e">
        <v>#N/A</v>
      </c>
      <c r="I410" s="4" t="e">
        <f t="shared" si="19"/>
        <v>#N/A</v>
      </c>
      <c r="J410" s="7" t="e">
        <v>#N/A</v>
      </c>
      <c r="K410" s="20">
        <v>8.7238900000000008</v>
      </c>
      <c r="L410" s="4">
        <v>64516</v>
      </c>
      <c r="M410" s="4">
        <v>1743.6756756756756</v>
      </c>
      <c r="N410" s="6">
        <v>10.050000000000001</v>
      </c>
      <c r="O410" s="4">
        <f t="shared" si="20"/>
        <v>1</v>
      </c>
      <c r="P410" s="7">
        <v>11998.42</v>
      </c>
    </row>
    <row r="411" spans="1:16" x14ac:dyDescent="0.25">
      <c r="A411" s="5" t="s">
        <v>408</v>
      </c>
      <c r="B411" s="5" t="s">
        <v>985</v>
      </c>
      <c r="C411" s="6">
        <v>199.88669891299998</v>
      </c>
      <c r="D411" s="4">
        <v>31</v>
      </c>
      <c r="E411" s="12">
        <f>100/D411*VLOOKUP(A411,green_blue!A:D,4,FALSE)/1000000</f>
        <v>31.75827427539156</v>
      </c>
      <c r="F411" s="12">
        <f>VLOOKUP(A411,green_blue!A:D,4,FALSE)/1000000</f>
        <v>9.8450650253713832</v>
      </c>
      <c r="G411" s="14">
        <f t="shared" si="18"/>
        <v>3</v>
      </c>
      <c r="H411" s="12">
        <v>47.509998000000003</v>
      </c>
      <c r="I411" s="4">
        <f t="shared" si="19"/>
        <v>2</v>
      </c>
      <c r="J411" s="7">
        <v>3.72</v>
      </c>
      <c r="K411" s="20">
        <v>5.7942012417199997</v>
      </c>
      <c r="L411" s="4">
        <v>73626</v>
      </c>
      <c r="M411" s="4">
        <v>2375.0322580645161</v>
      </c>
      <c r="N411" s="6">
        <v>14.989999999999998</v>
      </c>
      <c r="O411" s="4">
        <f t="shared" si="20"/>
        <v>2</v>
      </c>
      <c r="P411" s="7">
        <v>12677.74</v>
      </c>
    </row>
    <row r="412" spans="1:16" x14ac:dyDescent="0.25">
      <c r="A412" s="5" t="s">
        <v>409</v>
      </c>
      <c r="B412" s="5" t="s">
        <v>986</v>
      </c>
      <c r="C412" s="6">
        <v>202.074074989</v>
      </c>
      <c r="D412" s="4">
        <v>10</v>
      </c>
      <c r="E412" s="12">
        <f>100/D412*VLOOKUP(A412,green_blue!A:D,4,FALSE)/1000000</f>
        <v>25.367204748410902</v>
      </c>
      <c r="F412" s="12">
        <f>VLOOKUP(A412,green_blue!A:D,4,FALSE)/1000000</f>
        <v>2.5367204748410903</v>
      </c>
      <c r="G412" s="14">
        <f t="shared" si="18"/>
        <v>2</v>
      </c>
      <c r="H412" s="12">
        <v>63.505499999999998</v>
      </c>
      <c r="I412" s="4">
        <f t="shared" si="19"/>
        <v>3</v>
      </c>
      <c r="J412" s="7">
        <v>6.75</v>
      </c>
      <c r="K412" s="20">
        <v>10.924908505599999</v>
      </c>
      <c r="L412" s="4">
        <v>58305</v>
      </c>
      <c r="M412" s="4">
        <v>5830.5</v>
      </c>
      <c r="N412" s="6">
        <v>15.91</v>
      </c>
      <c r="O412" s="4">
        <f t="shared" si="20"/>
        <v>3</v>
      </c>
      <c r="P412" s="7">
        <v>14328.25</v>
      </c>
    </row>
    <row r="413" spans="1:16" x14ac:dyDescent="0.25">
      <c r="A413" s="5" t="s">
        <v>410</v>
      </c>
      <c r="B413" s="5" t="s">
        <v>987</v>
      </c>
      <c r="C413" s="6">
        <v>319.28855265300001</v>
      </c>
      <c r="D413" s="4">
        <v>98</v>
      </c>
      <c r="E413" s="12">
        <f>100/D413*VLOOKUP(A413,green_blue!A:D,4,FALSE)/1000000</f>
        <v>39.015640914423848</v>
      </c>
      <c r="F413" s="12">
        <f>VLOOKUP(A413,green_blue!A:D,4,FALSE)/1000000</f>
        <v>38.235328096135369</v>
      </c>
      <c r="G413" s="14">
        <f t="shared" si="18"/>
        <v>3</v>
      </c>
      <c r="H413" s="12">
        <v>44.363899000000004</v>
      </c>
      <c r="I413" s="4">
        <f t="shared" si="19"/>
        <v>2</v>
      </c>
      <c r="J413" s="7">
        <v>0</v>
      </c>
      <c r="K413" s="20">
        <v>4.7464292853899996</v>
      </c>
      <c r="L413" s="4" t="e">
        <v>#N/A</v>
      </c>
      <c r="M413" s="4" t="e">
        <v>#N/A</v>
      </c>
      <c r="N413" s="6" t="e">
        <v>#N/A</v>
      </c>
      <c r="O413" s="4" t="e">
        <f t="shared" si="20"/>
        <v>#N/A</v>
      </c>
      <c r="P413" s="7" t="e">
        <v>#N/A</v>
      </c>
    </row>
    <row r="414" spans="1:16" x14ac:dyDescent="0.25">
      <c r="A414" s="5" t="s">
        <v>411</v>
      </c>
      <c r="B414" s="5" t="s">
        <v>988</v>
      </c>
      <c r="C414" s="6">
        <v>168.68149955999999</v>
      </c>
      <c r="D414" s="4">
        <v>100</v>
      </c>
      <c r="E414" s="12">
        <f>100/D414*VLOOKUP(A414,green_blue!A:D,4,FALSE)/1000000</f>
        <v>38.187021072450513</v>
      </c>
      <c r="F414" s="12">
        <f>VLOOKUP(A414,green_blue!A:D,4,FALSE)/1000000</f>
        <v>38.187021072450513</v>
      </c>
      <c r="G414" s="14">
        <f t="shared" si="18"/>
        <v>3</v>
      </c>
      <c r="H414" s="12">
        <v>45.765399000000002</v>
      </c>
      <c r="I414" s="4">
        <f t="shared" si="19"/>
        <v>2</v>
      </c>
      <c r="J414" s="7">
        <v>0</v>
      </c>
      <c r="K414" s="20">
        <v>10.601635444199999</v>
      </c>
      <c r="L414" s="4" t="e">
        <v>#N/A</v>
      </c>
      <c r="M414" s="4" t="e">
        <v>#N/A</v>
      </c>
      <c r="N414" s="6" t="e">
        <v>#N/A</v>
      </c>
      <c r="O414" s="4" t="e">
        <f t="shared" si="20"/>
        <v>#N/A</v>
      </c>
      <c r="P414" s="7" t="e">
        <v>#N/A</v>
      </c>
    </row>
    <row r="415" spans="1:16" x14ac:dyDescent="0.25">
      <c r="A415" s="5" t="s">
        <v>412</v>
      </c>
      <c r="B415" s="5" t="s">
        <v>989</v>
      </c>
      <c r="C415" s="6">
        <v>61.869172643100001</v>
      </c>
      <c r="D415" s="4">
        <v>39</v>
      </c>
      <c r="E415" s="12">
        <f>100/D415*VLOOKUP(A415,green_blue!A:D,4,FALSE)/1000000</f>
        <v>22.165589511624365</v>
      </c>
      <c r="F415" s="12">
        <f>VLOOKUP(A415,green_blue!A:D,4,FALSE)/1000000</f>
        <v>8.644579909533503</v>
      </c>
      <c r="G415" s="14">
        <f t="shared" si="18"/>
        <v>2</v>
      </c>
      <c r="H415" s="12">
        <v>68.561599000000001</v>
      </c>
      <c r="I415" s="4">
        <f t="shared" si="19"/>
        <v>3</v>
      </c>
      <c r="J415" s="7">
        <v>0</v>
      </c>
      <c r="K415" s="20">
        <v>4.7392608763800004</v>
      </c>
      <c r="L415" s="4" t="e">
        <v>#N/A</v>
      </c>
      <c r="M415" s="4" t="e">
        <v>#N/A</v>
      </c>
      <c r="N415" s="6" t="e">
        <v>#N/A</v>
      </c>
      <c r="O415" s="4" t="e">
        <f t="shared" si="20"/>
        <v>#N/A</v>
      </c>
      <c r="P415" s="7" t="e">
        <v>#N/A</v>
      </c>
    </row>
    <row r="416" spans="1:16" x14ac:dyDescent="0.25">
      <c r="A416" s="5" t="s">
        <v>413</v>
      </c>
      <c r="B416" s="5" t="s">
        <v>990</v>
      </c>
      <c r="C416" s="6">
        <v>131.85653018400001</v>
      </c>
      <c r="D416" s="4">
        <v>36</v>
      </c>
      <c r="E416" s="12">
        <f>100/D416*VLOOKUP(A416,green_blue!A:D,4,FALSE)/1000000</f>
        <v>36.358656050575277</v>
      </c>
      <c r="F416" s="12">
        <f>VLOOKUP(A416,green_blue!A:D,4,FALSE)/1000000</f>
        <v>13.089116178207101</v>
      </c>
      <c r="G416" s="14">
        <f t="shared" si="18"/>
        <v>3</v>
      </c>
      <c r="H416" s="12">
        <v>50.860599000000001</v>
      </c>
      <c r="I416" s="4">
        <f t="shared" si="19"/>
        <v>3</v>
      </c>
      <c r="J416" s="7">
        <v>0</v>
      </c>
      <c r="K416" s="20">
        <v>6.3572650880600001</v>
      </c>
      <c r="L416" s="4" t="e">
        <v>#N/A</v>
      </c>
      <c r="M416" s="4" t="e">
        <v>#N/A</v>
      </c>
      <c r="N416" s="6" t="e">
        <v>#N/A</v>
      </c>
      <c r="O416" s="4" t="e">
        <f t="shared" si="20"/>
        <v>#N/A</v>
      </c>
      <c r="P416" s="7" t="e">
        <v>#N/A</v>
      </c>
    </row>
    <row r="417" spans="1:16" x14ac:dyDescent="0.25">
      <c r="A417" s="5" t="s">
        <v>414</v>
      </c>
      <c r="B417" s="5" t="s">
        <v>991</v>
      </c>
      <c r="C417" s="6">
        <v>241.24405282499998</v>
      </c>
      <c r="D417" s="4">
        <v>41</v>
      </c>
      <c r="E417" s="12" t="e">
        <f>100/D417*VLOOKUP(A417,green_blue!A:D,4,FALSE)/1000000</f>
        <v>#N/A</v>
      </c>
      <c r="F417" s="12" t="e">
        <f>VLOOKUP(A417,green_blue!A:D,4,FALSE)/1000000</f>
        <v>#N/A</v>
      </c>
      <c r="G417" s="14" t="e">
        <f t="shared" si="18"/>
        <v>#N/A</v>
      </c>
      <c r="H417" s="12">
        <v>46.245699999999999</v>
      </c>
      <c r="I417" s="4">
        <f t="shared" si="19"/>
        <v>2</v>
      </c>
      <c r="J417" s="7">
        <v>0</v>
      </c>
      <c r="K417" s="20">
        <v>12.4453775134</v>
      </c>
      <c r="L417" s="4" t="e">
        <v>#N/A</v>
      </c>
      <c r="M417" s="4" t="e">
        <v>#N/A</v>
      </c>
      <c r="N417" s="6" t="e">
        <v>#N/A</v>
      </c>
      <c r="O417" s="4" t="e">
        <f t="shared" si="20"/>
        <v>#N/A</v>
      </c>
      <c r="P417" s="7" t="e">
        <v>#N/A</v>
      </c>
    </row>
    <row r="418" spans="1:16" x14ac:dyDescent="0.25">
      <c r="A418" s="5" t="s">
        <v>415</v>
      </c>
      <c r="B418" s="5" t="s">
        <v>992</v>
      </c>
      <c r="C418" s="6">
        <v>215.10791216800001</v>
      </c>
      <c r="D418" s="4">
        <v>68</v>
      </c>
      <c r="E418" s="12" t="e">
        <f>100/D418*VLOOKUP(A418,green_blue!A:D,4,FALSE)/1000000</f>
        <v>#N/A</v>
      </c>
      <c r="F418" s="12" t="e">
        <f>VLOOKUP(A418,green_blue!A:D,4,FALSE)/1000000</f>
        <v>#N/A</v>
      </c>
      <c r="G418" s="14" t="e">
        <f t="shared" si="18"/>
        <v>#N/A</v>
      </c>
      <c r="H418" s="12">
        <v>34.895401</v>
      </c>
      <c r="I418" s="4">
        <f t="shared" si="19"/>
        <v>2</v>
      </c>
      <c r="J418" s="7">
        <v>0</v>
      </c>
      <c r="K418" s="20">
        <v>4.9017271229199997</v>
      </c>
      <c r="L418" s="4" t="e">
        <v>#N/A</v>
      </c>
      <c r="M418" s="4" t="e">
        <v>#N/A</v>
      </c>
      <c r="N418" s="6" t="e">
        <v>#N/A</v>
      </c>
      <c r="O418" s="4" t="e">
        <f t="shared" si="20"/>
        <v>#N/A</v>
      </c>
      <c r="P418" s="7" t="e">
        <v>#N/A</v>
      </c>
    </row>
    <row r="419" spans="1:16" x14ac:dyDescent="0.25">
      <c r="A419" s="5" t="s">
        <v>416</v>
      </c>
      <c r="B419" s="5" t="s">
        <v>993</v>
      </c>
      <c r="C419" s="6">
        <v>201.701279145</v>
      </c>
      <c r="D419" s="4">
        <v>46</v>
      </c>
      <c r="E419" s="12" t="e">
        <f>100/D419*VLOOKUP(A419,green_blue!A:D,4,FALSE)/1000000</f>
        <v>#N/A</v>
      </c>
      <c r="F419" s="12" t="e">
        <f>VLOOKUP(A419,green_blue!A:D,4,FALSE)/1000000</f>
        <v>#N/A</v>
      </c>
      <c r="G419" s="14" t="e">
        <f t="shared" si="18"/>
        <v>#N/A</v>
      </c>
      <c r="H419" s="12">
        <v>47.246498000000003</v>
      </c>
      <c r="I419" s="4">
        <f t="shared" si="19"/>
        <v>2</v>
      </c>
      <c r="J419" s="7">
        <v>0</v>
      </c>
      <c r="K419" s="20">
        <v>3.3072647828299999</v>
      </c>
      <c r="L419" s="4" t="e">
        <v>#N/A</v>
      </c>
      <c r="M419" s="4" t="e">
        <v>#N/A</v>
      </c>
      <c r="N419" s="6" t="e">
        <v>#N/A</v>
      </c>
      <c r="O419" s="4" t="e">
        <f t="shared" si="20"/>
        <v>#N/A</v>
      </c>
      <c r="P419" s="7" t="e">
        <v>#N/A</v>
      </c>
    </row>
    <row r="420" spans="1:16" x14ac:dyDescent="0.25">
      <c r="A420" s="5" t="s">
        <v>417</v>
      </c>
      <c r="B420" s="5" t="s">
        <v>994</v>
      </c>
      <c r="C420" s="6">
        <v>323.627508707</v>
      </c>
      <c r="D420" s="4">
        <v>34</v>
      </c>
      <c r="E420" s="12">
        <f>100/D420*VLOOKUP(A420,green_blue!A:D,4,FALSE)/1000000</f>
        <v>30.112957192861789</v>
      </c>
      <c r="F420" s="12">
        <f>VLOOKUP(A420,green_blue!A:D,4,FALSE)/1000000</f>
        <v>10.238405445573008</v>
      </c>
      <c r="G420" s="14">
        <f t="shared" si="18"/>
        <v>3</v>
      </c>
      <c r="H420" s="12">
        <v>53.938097999999997</v>
      </c>
      <c r="I420" s="4">
        <f t="shared" si="19"/>
        <v>3</v>
      </c>
      <c r="J420" s="7">
        <v>23.67</v>
      </c>
      <c r="K420" s="20">
        <v>41.465984565600003</v>
      </c>
      <c r="L420" s="4" t="e">
        <v>#N/A</v>
      </c>
      <c r="M420" s="4" t="e">
        <v>#N/A</v>
      </c>
      <c r="N420" s="6" t="e">
        <v>#N/A</v>
      </c>
      <c r="O420" s="4" t="e">
        <f t="shared" si="20"/>
        <v>#N/A</v>
      </c>
      <c r="P420" s="7" t="e">
        <v>#N/A</v>
      </c>
    </row>
    <row r="421" spans="1:16" x14ac:dyDescent="0.25">
      <c r="A421" s="5" t="s">
        <v>418</v>
      </c>
      <c r="B421" s="5" t="s">
        <v>995</v>
      </c>
      <c r="C421" s="6">
        <v>378.87906205100001</v>
      </c>
      <c r="D421" s="4">
        <v>33</v>
      </c>
      <c r="E421" s="12" t="e">
        <f>100/D421*VLOOKUP(A421,green_blue!A:D,4,FALSE)/1000000</f>
        <v>#N/A</v>
      </c>
      <c r="F421" s="12" t="e">
        <f>VLOOKUP(A421,green_blue!A:D,4,FALSE)/1000000</f>
        <v>#N/A</v>
      </c>
      <c r="G421" s="14" t="e">
        <f t="shared" si="18"/>
        <v>#N/A</v>
      </c>
      <c r="H421" s="12">
        <v>35.199900999999997</v>
      </c>
      <c r="I421" s="4">
        <f t="shared" si="19"/>
        <v>2</v>
      </c>
      <c r="J421" s="7">
        <v>0</v>
      </c>
      <c r="K421" s="20">
        <v>8.2953156590500008</v>
      </c>
      <c r="L421" s="4" t="e">
        <v>#N/A</v>
      </c>
      <c r="M421" s="4" t="e">
        <v>#N/A</v>
      </c>
      <c r="N421" s="6" t="e">
        <v>#N/A</v>
      </c>
      <c r="O421" s="4" t="e">
        <f t="shared" si="20"/>
        <v>#N/A</v>
      </c>
      <c r="P421" s="7" t="e">
        <v>#N/A</v>
      </c>
    </row>
    <row r="422" spans="1:16" x14ac:dyDescent="0.25">
      <c r="A422" s="5" t="s">
        <v>419</v>
      </c>
      <c r="B422" s="5" t="s">
        <v>996</v>
      </c>
      <c r="C422" s="6">
        <v>83.221202286500002</v>
      </c>
      <c r="D422" s="4">
        <v>41</v>
      </c>
      <c r="E422" s="12">
        <f>100/D422*VLOOKUP(A422,green_blue!A:D,4,FALSE)/1000000</f>
        <v>30.114721319894873</v>
      </c>
      <c r="F422" s="12">
        <f>VLOOKUP(A422,green_blue!A:D,4,FALSE)/1000000</f>
        <v>12.347035741156898</v>
      </c>
      <c r="G422" s="14">
        <f t="shared" si="18"/>
        <v>3</v>
      </c>
      <c r="H422" s="12">
        <v>55.351799</v>
      </c>
      <c r="I422" s="4">
        <f t="shared" si="19"/>
        <v>3</v>
      </c>
      <c r="J422" s="7">
        <v>0</v>
      </c>
      <c r="K422" s="20">
        <v>6.3757153156299999</v>
      </c>
      <c r="L422" s="4" t="e">
        <v>#N/A</v>
      </c>
      <c r="M422" s="4" t="e">
        <v>#N/A</v>
      </c>
      <c r="N422" s="6" t="e">
        <v>#N/A</v>
      </c>
      <c r="O422" s="4" t="e">
        <f t="shared" si="20"/>
        <v>#N/A</v>
      </c>
      <c r="P422" s="7" t="e">
        <v>#N/A</v>
      </c>
    </row>
    <row r="423" spans="1:16" x14ac:dyDescent="0.25">
      <c r="A423" s="5" t="s">
        <v>420</v>
      </c>
      <c r="B423" s="5" t="s">
        <v>997</v>
      </c>
      <c r="C423" s="6">
        <v>568.17659509199996</v>
      </c>
      <c r="D423" s="4">
        <v>53</v>
      </c>
      <c r="E423" s="12" t="e">
        <f>100/D423*VLOOKUP(A423,green_blue!A:D,4,FALSE)/1000000</f>
        <v>#N/A</v>
      </c>
      <c r="F423" s="12" t="e">
        <f>VLOOKUP(A423,green_blue!A:D,4,FALSE)/1000000</f>
        <v>#N/A</v>
      </c>
      <c r="G423" s="14" t="e">
        <f t="shared" si="18"/>
        <v>#N/A</v>
      </c>
      <c r="H423" s="12">
        <v>37.542498999999999</v>
      </c>
      <c r="I423" s="4">
        <f t="shared" si="19"/>
        <v>2</v>
      </c>
      <c r="J423" s="7">
        <v>0</v>
      </c>
      <c r="K423" s="20">
        <v>4.3052599114600003</v>
      </c>
      <c r="L423" s="4" t="e">
        <v>#N/A</v>
      </c>
      <c r="M423" s="4" t="e">
        <v>#N/A</v>
      </c>
      <c r="N423" s="6" t="e">
        <v>#N/A</v>
      </c>
      <c r="O423" s="4" t="e">
        <f t="shared" si="20"/>
        <v>#N/A</v>
      </c>
      <c r="P423" s="7" t="e">
        <v>#N/A</v>
      </c>
    </row>
    <row r="424" spans="1:16" x14ac:dyDescent="0.25">
      <c r="A424" s="5" t="s">
        <v>421</v>
      </c>
      <c r="B424" s="5" t="s">
        <v>998</v>
      </c>
      <c r="C424" s="6">
        <v>241.38247528600002</v>
      </c>
      <c r="D424" s="4">
        <v>178</v>
      </c>
      <c r="E424" s="12">
        <f>100/D424*VLOOKUP(A424,green_blue!A:D,4,FALSE)/1000000</f>
        <v>15.430083541316288</v>
      </c>
      <c r="F424" s="12">
        <f>VLOOKUP(A424,green_blue!A:D,4,FALSE)/1000000</f>
        <v>27.465548703542989</v>
      </c>
      <c r="G424" s="14">
        <f t="shared" si="18"/>
        <v>1</v>
      </c>
      <c r="H424" s="12">
        <v>77.891502000000003</v>
      </c>
      <c r="I424" s="4">
        <f t="shared" si="19"/>
        <v>4</v>
      </c>
      <c r="J424" s="7">
        <v>0</v>
      </c>
      <c r="K424" s="20">
        <v>1.4220172522600001</v>
      </c>
      <c r="L424" s="4">
        <v>1927448</v>
      </c>
      <c r="M424" s="4">
        <v>10828.359550561798</v>
      </c>
      <c r="N424" s="6">
        <v>14.530000000000001</v>
      </c>
      <c r="O424" s="4">
        <f t="shared" si="20"/>
        <v>2</v>
      </c>
      <c r="P424" s="7">
        <v>4237.3999999999996</v>
      </c>
    </row>
    <row r="425" spans="1:16" x14ac:dyDescent="0.25">
      <c r="A425" s="5" t="s">
        <v>422</v>
      </c>
      <c r="B425" s="5" t="s">
        <v>999</v>
      </c>
      <c r="C425" s="6">
        <v>179.525067517</v>
      </c>
      <c r="D425" s="4">
        <v>52</v>
      </c>
      <c r="E425" s="12">
        <f>100/D425*VLOOKUP(A425,green_blue!A:D,4,FALSE)/1000000</f>
        <v>26.386131859732743</v>
      </c>
      <c r="F425" s="12">
        <f>VLOOKUP(A425,green_blue!A:D,4,FALSE)/1000000</f>
        <v>13.720788567061026</v>
      </c>
      <c r="G425" s="14">
        <f t="shared" si="18"/>
        <v>2</v>
      </c>
      <c r="H425" s="12">
        <v>59.459598</v>
      </c>
      <c r="I425" s="4">
        <f t="shared" si="19"/>
        <v>3</v>
      </c>
      <c r="J425" s="7">
        <v>0</v>
      </c>
      <c r="K425" s="20">
        <v>31.022971187300001</v>
      </c>
      <c r="L425" s="4">
        <v>311528</v>
      </c>
      <c r="M425" s="4">
        <v>5990.9230769230771</v>
      </c>
      <c r="N425" s="6">
        <v>11.39</v>
      </c>
      <c r="O425" s="4">
        <f t="shared" si="20"/>
        <v>1</v>
      </c>
      <c r="P425" s="7">
        <v>1848.51</v>
      </c>
    </row>
    <row r="426" spans="1:16" x14ac:dyDescent="0.25">
      <c r="A426" s="5" t="s">
        <v>423</v>
      </c>
      <c r="B426" s="5" t="s">
        <v>1000</v>
      </c>
      <c r="C426" s="6">
        <v>129.62009298999999</v>
      </c>
      <c r="D426" s="4">
        <v>55</v>
      </c>
      <c r="E426" s="12">
        <f>100/D426*VLOOKUP(A426,green_blue!A:D,4,FALSE)/1000000</f>
        <v>16.482341745642561</v>
      </c>
      <c r="F426" s="12">
        <f>VLOOKUP(A426,green_blue!A:D,4,FALSE)/1000000</f>
        <v>9.0652879601034098</v>
      </c>
      <c r="G426" s="14">
        <f t="shared" si="18"/>
        <v>1</v>
      </c>
      <c r="H426" s="12">
        <v>61.969698999999999</v>
      </c>
      <c r="I426" s="4">
        <f t="shared" si="19"/>
        <v>3</v>
      </c>
      <c r="J426" s="7">
        <v>0</v>
      </c>
      <c r="K426" s="20">
        <v>2.1496901344700001</v>
      </c>
      <c r="L426" s="4">
        <v>303908</v>
      </c>
      <c r="M426" s="4">
        <v>5525.6</v>
      </c>
      <c r="N426" s="6">
        <v>11.75</v>
      </c>
      <c r="O426" s="4">
        <f t="shared" si="20"/>
        <v>1</v>
      </c>
      <c r="P426" s="7">
        <v>2121.33</v>
      </c>
    </row>
    <row r="427" spans="1:16" x14ac:dyDescent="0.25">
      <c r="A427" s="5" t="s">
        <v>424</v>
      </c>
      <c r="B427" s="5" t="s">
        <v>1001</v>
      </c>
      <c r="C427" s="6">
        <v>78.510635401999991</v>
      </c>
      <c r="D427" s="4">
        <v>45</v>
      </c>
      <c r="E427" s="12">
        <f>100/D427*VLOOKUP(A427,green_blue!A:D,4,FALSE)/1000000</f>
        <v>22.60449903932043</v>
      </c>
      <c r="F427" s="12">
        <f>VLOOKUP(A427,green_blue!A:D,4,FALSE)/1000000</f>
        <v>10.172024567694194</v>
      </c>
      <c r="G427" s="14">
        <f t="shared" si="18"/>
        <v>2</v>
      </c>
      <c r="H427" s="12">
        <v>60.709299999999999</v>
      </c>
      <c r="I427" s="4">
        <f t="shared" si="19"/>
        <v>3</v>
      </c>
      <c r="J427" s="7">
        <v>0</v>
      </c>
      <c r="K427" s="20">
        <v>12.636023207999999</v>
      </c>
      <c r="L427" s="4">
        <v>299494</v>
      </c>
      <c r="M427" s="4">
        <v>6655.4222222222224</v>
      </c>
      <c r="N427" s="6">
        <v>10.199999999999999</v>
      </c>
      <c r="O427" s="4">
        <f t="shared" si="20"/>
        <v>1</v>
      </c>
      <c r="P427" s="7">
        <v>1682.14</v>
      </c>
    </row>
    <row r="428" spans="1:16" x14ac:dyDescent="0.25">
      <c r="A428" s="5" t="s">
        <v>425</v>
      </c>
      <c r="B428" s="5" t="s">
        <v>1002</v>
      </c>
      <c r="C428" s="6">
        <v>39.323736974399999</v>
      </c>
      <c r="D428" s="4">
        <v>28</v>
      </c>
      <c r="E428" s="12">
        <f>100/D428*VLOOKUP(A428,green_blue!A:D,4,FALSE)/1000000</f>
        <v>22.623014712713903</v>
      </c>
      <c r="F428" s="12">
        <f>VLOOKUP(A428,green_blue!A:D,4,FALSE)/1000000</f>
        <v>6.3344441195598931</v>
      </c>
      <c r="G428" s="14">
        <f t="shared" si="18"/>
        <v>2</v>
      </c>
      <c r="H428" s="12">
        <v>67.234999999999999</v>
      </c>
      <c r="I428" s="4">
        <f t="shared" si="19"/>
        <v>3</v>
      </c>
      <c r="J428" s="7">
        <v>0</v>
      </c>
      <c r="K428" s="20">
        <v>10.4699811844</v>
      </c>
      <c r="L428" s="4">
        <v>218984</v>
      </c>
      <c r="M428" s="4">
        <v>7820.8571428571431</v>
      </c>
      <c r="N428" s="6">
        <v>12.8</v>
      </c>
      <c r="O428" s="4">
        <f t="shared" si="20"/>
        <v>1</v>
      </c>
      <c r="P428" s="7">
        <v>1725.14</v>
      </c>
    </row>
    <row r="429" spans="1:16" x14ac:dyDescent="0.25">
      <c r="A429" s="5" t="s">
        <v>426</v>
      </c>
      <c r="B429" s="5" t="s">
        <v>1003</v>
      </c>
      <c r="C429" s="6">
        <v>113.928098564</v>
      </c>
      <c r="D429" s="4">
        <v>45</v>
      </c>
      <c r="E429" s="12">
        <f>100/D429*VLOOKUP(A429,green_blue!A:D,4,FALSE)/1000000</f>
        <v>27.204283805483044</v>
      </c>
      <c r="F429" s="12">
        <f>VLOOKUP(A429,green_blue!A:D,4,FALSE)/1000000</f>
        <v>12.241927712467369</v>
      </c>
      <c r="G429" s="14">
        <f t="shared" si="18"/>
        <v>2</v>
      </c>
      <c r="H429" s="12">
        <v>54.802500999999999</v>
      </c>
      <c r="I429" s="4">
        <f t="shared" si="19"/>
        <v>3</v>
      </c>
      <c r="J429" s="7">
        <v>0</v>
      </c>
      <c r="K429" s="20">
        <v>59.870621510100001</v>
      </c>
      <c r="L429" s="4">
        <v>206463</v>
      </c>
      <c r="M429" s="4">
        <v>4588.0666666666666</v>
      </c>
      <c r="N429" s="6">
        <v>10.57</v>
      </c>
      <c r="O429" s="4">
        <f t="shared" si="20"/>
        <v>1</v>
      </c>
      <c r="P429" s="7">
        <v>1848.51</v>
      </c>
    </row>
    <row r="430" spans="1:16" x14ac:dyDescent="0.25">
      <c r="A430" s="5" t="s">
        <v>427</v>
      </c>
      <c r="B430" s="5" t="s">
        <v>1004</v>
      </c>
      <c r="C430" s="6">
        <v>41.776930549599996</v>
      </c>
      <c r="D430" s="4">
        <v>30</v>
      </c>
      <c r="E430" s="12">
        <f>100/D430*VLOOKUP(A430,green_blue!A:D,4,FALSE)/1000000</f>
        <v>23.555246795387649</v>
      </c>
      <c r="F430" s="12">
        <f>VLOOKUP(A430,green_blue!A:D,4,FALSE)/1000000</f>
        <v>7.0665740386162943</v>
      </c>
      <c r="G430" s="14">
        <f t="shared" si="18"/>
        <v>2</v>
      </c>
      <c r="H430" s="12">
        <v>56.125999</v>
      </c>
      <c r="I430" s="4">
        <f t="shared" si="19"/>
        <v>3</v>
      </c>
      <c r="J430" s="7">
        <v>0</v>
      </c>
      <c r="K430" s="20">
        <v>39.110069403200001</v>
      </c>
      <c r="L430" s="4">
        <v>181126</v>
      </c>
      <c r="M430" s="4">
        <v>6037.5333333333338</v>
      </c>
      <c r="N430" s="6">
        <v>9.49</v>
      </c>
      <c r="O430" s="4">
        <f t="shared" si="20"/>
        <v>1</v>
      </c>
      <c r="P430" s="7">
        <v>1435.97</v>
      </c>
    </row>
    <row r="431" spans="1:16" x14ac:dyDescent="0.25">
      <c r="A431" s="5" t="s">
        <v>428</v>
      </c>
      <c r="B431" s="5" t="s">
        <v>1005</v>
      </c>
      <c r="C431" s="6">
        <v>247.23992408199999</v>
      </c>
      <c r="D431" s="4">
        <v>51</v>
      </c>
      <c r="E431" s="12">
        <f>100/D431*VLOOKUP(A431,green_blue!A:D,4,FALSE)/1000000</f>
        <v>22.669305788362678</v>
      </c>
      <c r="F431" s="12">
        <f>VLOOKUP(A431,green_blue!A:D,4,FALSE)/1000000</f>
        <v>11.561345952064967</v>
      </c>
      <c r="G431" s="14">
        <f t="shared" si="18"/>
        <v>2</v>
      </c>
      <c r="H431" s="12">
        <v>54.154997999999999</v>
      </c>
      <c r="I431" s="4">
        <f t="shared" si="19"/>
        <v>3</v>
      </c>
      <c r="J431" s="7">
        <v>0</v>
      </c>
      <c r="K431" s="20">
        <v>58.593620400900001</v>
      </c>
      <c r="L431" s="4">
        <v>169327</v>
      </c>
      <c r="M431" s="4">
        <v>3320.1372549019607</v>
      </c>
      <c r="N431" s="6">
        <v>13.219999999999999</v>
      </c>
      <c r="O431" s="4">
        <f t="shared" si="20"/>
        <v>2</v>
      </c>
      <c r="P431" s="7">
        <v>2121.33</v>
      </c>
    </row>
    <row r="432" spans="1:16" x14ac:dyDescent="0.25">
      <c r="A432" s="5" t="s">
        <v>429</v>
      </c>
      <c r="B432" s="5" t="s">
        <v>1006</v>
      </c>
      <c r="C432" s="6">
        <v>118.58791314</v>
      </c>
      <c r="D432" s="4">
        <v>29</v>
      </c>
      <c r="E432" s="12">
        <f>100/D432*VLOOKUP(A432,green_blue!A:D,4,FALSE)/1000000</f>
        <v>22.627706001842363</v>
      </c>
      <c r="F432" s="12">
        <f>VLOOKUP(A432,green_blue!A:D,4,FALSE)/1000000</f>
        <v>6.5620347405342851</v>
      </c>
      <c r="G432" s="14">
        <f t="shared" si="18"/>
        <v>2</v>
      </c>
      <c r="H432" s="12">
        <v>63.086798999999999</v>
      </c>
      <c r="I432" s="4">
        <f t="shared" si="19"/>
        <v>3</v>
      </c>
      <c r="J432" s="7">
        <v>0</v>
      </c>
      <c r="K432" s="20">
        <v>39.708564187</v>
      </c>
      <c r="L432" s="4">
        <v>154543</v>
      </c>
      <c r="M432" s="4">
        <v>5329.0689655172409</v>
      </c>
      <c r="N432" s="6">
        <v>12.39</v>
      </c>
      <c r="O432" s="4">
        <f t="shared" si="20"/>
        <v>1</v>
      </c>
      <c r="P432" s="7">
        <v>2099.7600000000002</v>
      </c>
    </row>
    <row r="433" spans="1:16" x14ac:dyDescent="0.25">
      <c r="A433" s="5" t="s">
        <v>430</v>
      </c>
      <c r="B433" s="5" t="s">
        <v>1007</v>
      </c>
      <c r="C433" s="6">
        <v>49.237043058499999</v>
      </c>
      <c r="D433" s="4">
        <v>21</v>
      </c>
      <c r="E433" s="12">
        <f>100/D433*VLOOKUP(A433,green_blue!A:D,4,FALSE)/1000000</f>
        <v>20.096772699980523</v>
      </c>
      <c r="F433" s="12">
        <f>VLOOKUP(A433,green_blue!A:D,4,FALSE)/1000000</f>
        <v>4.2203222669959093</v>
      </c>
      <c r="G433" s="14">
        <f t="shared" si="18"/>
        <v>2</v>
      </c>
      <c r="H433" s="12">
        <v>65.912695999999997</v>
      </c>
      <c r="I433" s="4">
        <f t="shared" si="19"/>
        <v>3</v>
      </c>
      <c r="J433" s="7">
        <v>0</v>
      </c>
      <c r="K433" s="20">
        <v>48.980927066900001</v>
      </c>
      <c r="L433" s="4">
        <v>147734</v>
      </c>
      <c r="M433" s="4">
        <v>7034.9523809523807</v>
      </c>
      <c r="N433" s="6">
        <v>11.989999999999998</v>
      </c>
      <c r="O433" s="4">
        <f t="shared" si="20"/>
        <v>1</v>
      </c>
      <c r="P433" s="7">
        <v>2099.7600000000002</v>
      </c>
    </row>
    <row r="434" spans="1:16" x14ac:dyDescent="0.25">
      <c r="A434" s="5" t="s">
        <v>431</v>
      </c>
      <c r="B434" s="5" t="s">
        <v>1008</v>
      </c>
      <c r="C434" s="6">
        <v>78.431001315999993</v>
      </c>
      <c r="D434" s="4">
        <v>21</v>
      </c>
      <c r="E434" s="12">
        <f>100/D434*VLOOKUP(A434,green_blue!A:D,4,FALSE)/1000000</f>
        <v>37.40291978073116</v>
      </c>
      <c r="F434" s="12">
        <f>VLOOKUP(A434,green_blue!A:D,4,FALSE)/1000000</f>
        <v>7.8546131539535446</v>
      </c>
      <c r="G434" s="14">
        <f t="shared" si="18"/>
        <v>3</v>
      </c>
      <c r="H434" s="12">
        <v>45.095100000000002</v>
      </c>
      <c r="I434" s="4">
        <f t="shared" si="19"/>
        <v>2</v>
      </c>
      <c r="J434" s="7">
        <v>0</v>
      </c>
      <c r="K434" s="20">
        <v>31.580755225200001</v>
      </c>
      <c r="L434" s="4">
        <v>110288</v>
      </c>
      <c r="M434" s="4">
        <v>5251.8095238095239</v>
      </c>
      <c r="N434" s="6">
        <v>10.26</v>
      </c>
      <c r="O434" s="4">
        <f t="shared" si="20"/>
        <v>1</v>
      </c>
      <c r="P434" s="7">
        <v>1435.97</v>
      </c>
    </row>
    <row r="435" spans="1:16" x14ac:dyDescent="0.25">
      <c r="A435" s="5" t="s">
        <v>432</v>
      </c>
      <c r="B435" s="5" t="s">
        <v>1009</v>
      </c>
      <c r="C435" s="6">
        <v>134.51710848100001</v>
      </c>
      <c r="D435" s="4">
        <v>23</v>
      </c>
      <c r="E435" s="12">
        <f>100/D435*VLOOKUP(A435,green_blue!A:D,4,FALSE)/1000000</f>
        <v>51.10574623771079</v>
      </c>
      <c r="F435" s="12">
        <f>VLOOKUP(A435,green_blue!A:D,4,FALSE)/1000000</f>
        <v>11.754321634673483</v>
      </c>
      <c r="G435" s="14">
        <f t="shared" si="18"/>
        <v>4</v>
      </c>
      <c r="H435" s="12">
        <v>42.225700000000003</v>
      </c>
      <c r="I435" s="4">
        <f t="shared" si="19"/>
        <v>2</v>
      </c>
      <c r="J435" s="7">
        <v>0</v>
      </c>
      <c r="K435" s="20">
        <v>15.0326670845</v>
      </c>
      <c r="L435" s="4">
        <v>73766</v>
      </c>
      <c r="M435" s="4">
        <v>3207.217391304348</v>
      </c>
      <c r="N435" s="6">
        <v>8.75</v>
      </c>
      <c r="O435" s="4">
        <f t="shared" si="20"/>
        <v>1</v>
      </c>
      <c r="P435" s="7">
        <v>1589.89</v>
      </c>
    </row>
    <row r="436" spans="1:16" x14ac:dyDescent="0.25">
      <c r="A436" s="5" t="s">
        <v>433</v>
      </c>
      <c r="B436" s="5" t="s">
        <v>1010</v>
      </c>
      <c r="C436" s="6">
        <v>53.558228427100005</v>
      </c>
      <c r="D436" s="4">
        <v>20</v>
      </c>
      <c r="E436" s="12">
        <f>100/D436*VLOOKUP(A436,green_blue!A:D,4,FALSE)/1000000</f>
        <v>36.985528731190556</v>
      </c>
      <c r="F436" s="12">
        <f>VLOOKUP(A436,green_blue!A:D,4,FALSE)/1000000</f>
        <v>7.3971057462381111</v>
      </c>
      <c r="G436" s="14">
        <f t="shared" si="18"/>
        <v>3</v>
      </c>
      <c r="H436" s="12">
        <v>59.508299999999998</v>
      </c>
      <c r="I436" s="4">
        <f t="shared" si="19"/>
        <v>3</v>
      </c>
      <c r="J436" s="7">
        <v>0</v>
      </c>
      <c r="K436" s="20">
        <v>15.9863963127</v>
      </c>
      <c r="L436" s="4">
        <v>70004</v>
      </c>
      <c r="M436" s="4">
        <v>3500.2</v>
      </c>
      <c r="N436" s="6">
        <v>11.120000000000001</v>
      </c>
      <c r="O436" s="4">
        <f t="shared" si="20"/>
        <v>1</v>
      </c>
      <c r="P436" s="7">
        <v>1589.89</v>
      </c>
    </row>
    <row r="437" spans="1:16" x14ac:dyDescent="0.25">
      <c r="A437" s="5" t="s">
        <v>434</v>
      </c>
      <c r="B437" s="5" t="s">
        <v>1011</v>
      </c>
      <c r="C437" s="6">
        <v>102.612792946</v>
      </c>
      <c r="D437" s="4">
        <v>17</v>
      </c>
      <c r="E437" s="12">
        <f>100/D437*VLOOKUP(A437,green_blue!A:D,4,FALSE)/1000000</f>
        <v>30.894455533354595</v>
      </c>
      <c r="F437" s="12">
        <f>VLOOKUP(A437,green_blue!A:D,4,FALSE)/1000000</f>
        <v>5.2520574406702805</v>
      </c>
      <c r="G437" s="14">
        <f t="shared" si="18"/>
        <v>3</v>
      </c>
      <c r="H437" s="12">
        <v>47.324297999999999</v>
      </c>
      <c r="I437" s="4">
        <f t="shared" si="19"/>
        <v>2</v>
      </c>
      <c r="J437" s="7">
        <v>0</v>
      </c>
      <c r="K437" s="20">
        <v>25.386136530999998</v>
      </c>
      <c r="L437" s="4">
        <v>66293</v>
      </c>
      <c r="M437" s="4">
        <v>3899.5882352941176</v>
      </c>
      <c r="N437" s="6">
        <v>9.01</v>
      </c>
      <c r="O437" s="4">
        <f t="shared" si="20"/>
        <v>1</v>
      </c>
      <c r="P437" s="7">
        <v>2099.7600000000002</v>
      </c>
    </row>
    <row r="438" spans="1:16" x14ac:dyDescent="0.25">
      <c r="A438" s="5" t="s">
        <v>435</v>
      </c>
      <c r="B438" s="5" t="s">
        <v>1012</v>
      </c>
      <c r="C438" s="6">
        <v>116.01693135500001</v>
      </c>
      <c r="D438" s="4">
        <v>43</v>
      </c>
      <c r="E438" s="12" t="e">
        <f>100/D438*VLOOKUP(A438,green_blue!A:D,4,FALSE)/1000000</f>
        <v>#N/A</v>
      </c>
      <c r="F438" s="12" t="e">
        <f>VLOOKUP(A438,green_blue!A:D,4,FALSE)/1000000</f>
        <v>#N/A</v>
      </c>
      <c r="G438" s="14" t="e">
        <f t="shared" si="18"/>
        <v>#N/A</v>
      </c>
      <c r="H438" s="12">
        <v>67.448195999999996</v>
      </c>
      <c r="I438" s="4">
        <f t="shared" si="19"/>
        <v>3</v>
      </c>
      <c r="J438" s="7">
        <v>15.65</v>
      </c>
      <c r="K438" s="20">
        <v>4.0259711460699998</v>
      </c>
      <c r="L438" s="4" t="e">
        <v>#N/A</v>
      </c>
      <c r="M438" s="4" t="e">
        <v>#N/A</v>
      </c>
      <c r="N438" s="6" t="e">
        <v>#N/A</v>
      </c>
      <c r="O438" s="4" t="e">
        <f t="shared" si="20"/>
        <v>#N/A</v>
      </c>
      <c r="P438" s="7" t="e">
        <v>#N/A</v>
      </c>
    </row>
    <row r="439" spans="1:16" x14ac:dyDescent="0.25">
      <c r="A439" s="5" t="s">
        <v>436</v>
      </c>
      <c r="B439" s="5" t="s">
        <v>1013</v>
      </c>
      <c r="C439" s="6">
        <v>91.031718527500004</v>
      </c>
      <c r="D439" s="4">
        <v>44</v>
      </c>
      <c r="E439" s="12" t="e">
        <f>100/D439*VLOOKUP(A439,green_blue!A:D,4,FALSE)/1000000</f>
        <v>#N/A</v>
      </c>
      <c r="F439" s="12" t="e">
        <f>VLOOKUP(A439,green_blue!A:D,4,FALSE)/1000000</f>
        <v>#N/A</v>
      </c>
      <c r="G439" s="14" t="e">
        <f t="shared" si="18"/>
        <v>#N/A</v>
      </c>
      <c r="H439" s="12">
        <v>62.090499000000001</v>
      </c>
      <c r="I439" s="4">
        <f t="shared" si="19"/>
        <v>3</v>
      </c>
      <c r="J439" s="7">
        <v>0</v>
      </c>
      <c r="K439" s="20">
        <v>30.908008197000001</v>
      </c>
      <c r="L439" s="4" t="e">
        <v>#N/A</v>
      </c>
      <c r="M439" s="4" t="e">
        <v>#N/A</v>
      </c>
      <c r="N439" s="6" t="e">
        <v>#N/A</v>
      </c>
      <c r="O439" s="4" t="e">
        <f t="shared" si="20"/>
        <v>#N/A</v>
      </c>
      <c r="P439" s="7" t="e">
        <v>#N/A</v>
      </c>
    </row>
    <row r="440" spans="1:16" x14ac:dyDescent="0.25">
      <c r="A440" s="5" t="s">
        <v>437</v>
      </c>
      <c r="B440" s="5" t="s">
        <v>1014</v>
      </c>
      <c r="C440" s="6">
        <v>253.929894639</v>
      </c>
      <c r="D440" s="4">
        <v>52</v>
      </c>
      <c r="E440" s="12" t="e">
        <f>100/D440*VLOOKUP(A440,green_blue!A:D,4,FALSE)/1000000</f>
        <v>#N/A</v>
      </c>
      <c r="F440" s="12" t="e">
        <f>VLOOKUP(A440,green_blue!A:D,4,FALSE)/1000000</f>
        <v>#N/A</v>
      </c>
      <c r="G440" s="14" t="e">
        <f t="shared" si="18"/>
        <v>#N/A</v>
      </c>
      <c r="H440" s="12">
        <v>63.914698999999999</v>
      </c>
      <c r="I440" s="4">
        <f t="shared" si="19"/>
        <v>3</v>
      </c>
      <c r="J440" s="7">
        <v>0</v>
      </c>
      <c r="K440" s="20">
        <v>5.5137032471599996</v>
      </c>
      <c r="L440" s="4" t="e">
        <v>#N/A</v>
      </c>
      <c r="M440" s="4" t="e">
        <v>#N/A</v>
      </c>
      <c r="N440" s="6" t="e">
        <v>#N/A</v>
      </c>
      <c r="O440" s="4" t="e">
        <f t="shared" si="20"/>
        <v>#N/A</v>
      </c>
      <c r="P440" s="7" t="e">
        <v>#N/A</v>
      </c>
    </row>
    <row r="441" spans="1:16" x14ac:dyDescent="0.25">
      <c r="A441" s="5" t="s">
        <v>438</v>
      </c>
      <c r="B441" s="5" t="s">
        <v>1015</v>
      </c>
      <c r="C441" s="6">
        <v>153.56473738700001</v>
      </c>
      <c r="D441" s="4">
        <v>37</v>
      </c>
      <c r="E441" s="12" t="e">
        <f>100/D441*VLOOKUP(A441,green_blue!A:D,4,FALSE)/1000000</f>
        <v>#N/A</v>
      </c>
      <c r="F441" s="12" t="e">
        <f>VLOOKUP(A441,green_blue!A:D,4,FALSE)/1000000</f>
        <v>#N/A</v>
      </c>
      <c r="G441" s="14" t="e">
        <f t="shared" si="18"/>
        <v>#N/A</v>
      </c>
      <c r="H441" s="12">
        <v>68.244101999999998</v>
      </c>
      <c r="I441" s="4">
        <f t="shared" si="19"/>
        <v>3</v>
      </c>
      <c r="J441" s="7">
        <v>0</v>
      </c>
      <c r="K441" s="20">
        <v>49.386191310000001</v>
      </c>
      <c r="L441" s="4" t="e">
        <v>#N/A</v>
      </c>
      <c r="M441" s="4" t="e">
        <v>#N/A</v>
      </c>
      <c r="N441" s="6" t="e">
        <v>#N/A</v>
      </c>
      <c r="O441" s="4" t="e">
        <f t="shared" si="20"/>
        <v>#N/A</v>
      </c>
      <c r="P441" s="7" t="e">
        <v>#N/A</v>
      </c>
    </row>
    <row r="442" spans="1:16" x14ac:dyDescent="0.25">
      <c r="A442" s="5" t="s">
        <v>439</v>
      </c>
      <c r="B442" s="5" t="s">
        <v>1016</v>
      </c>
      <c r="C442" s="6">
        <v>60.566125875200001</v>
      </c>
      <c r="D442" s="4">
        <v>34</v>
      </c>
      <c r="E442" s="12" t="e">
        <f>100/D442*VLOOKUP(A442,green_blue!A:D,4,FALSE)/1000000</f>
        <v>#N/A</v>
      </c>
      <c r="F442" s="12" t="e">
        <f>VLOOKUP(A442,green_blue!A:D,4,FALSE)/1000000</f>
        <v>#N/A</v>
      </c>
      <c r="G442" s="14" t="e">
        <f t="shared" si="18"/>
        <v>#N/A</v>
      </c>
      <c r="H442" s="12">
        <v>71.292602000000002</v>
      </c>
      <c r="I442" s="4">
        <f t="shared" si="19"/>
        <v>3</v>
      </c>
      <c r="J442" s="7">
        <v>0</v>
      </c>
      <c r="K442" s="20">
        <v>51.174261928</v>
      </c>
      <c r="L442" s="4" t="e">
        <v>#N/A</v>
      </c>
      <c r="M442" s="4" t="e">
        <v>#N/A</v>
      </c>
      <c r="N442" s="6" t="e">
        <v>#N/A</v>
      </c>
      <c r="O442" s="4" t="e">
        <f t="shared" si="20"/>
        <v>#N/A</v>
      </c>
      <c r="P442" s="7" t="e">
        <v>#N/A</v>
      </c>
    </row>
    <row r="443" spans="1:16" x14ac:dyDescent="0.25">
      <c r="A443" s="5" t="s">
        <v>440</v>
      </c>
      <c r="B443" s="5" t="s">
        <v>1017</v>
      </c>
      <c r="C443" s="6">
        <v>40.603383385300006</v>
      </c>
      <c r="D443" s="4">
        <v>21</v>
      </c>
      <c r="E443" s="12" t="e">
        <f>100/D443*VLOOKUP(A443,green_blue!A:D,4,FALSE)/1000000</f>
        <v>#N/A</v>
      </c>
      <c r="F443" s="12" t="e">
        <f>VLOOKUP(A443,green_blue!A:D,4,FALSE)/1000000</f>
        <v>#N/A</v>
      </c>
      <c r="G443" s="14" t="e">
        <f t="shared" si="18"/>
        <v>#N/A</v>
      </c>
      <c r="H443" s="12">
        <v>61.431300999999998</v>
      </c>
      <c r="I443" s="4">
        <f t="shared" si="19"/>
        <v>3</v>
      </c>
      <c r="J443" s="7">
        <v>0</v>
      </c>
      <c r="K443" s="20">
        <v>41.169405001999998</v>
      </c>
      <c r="L443" s="4" t="e">
        <v>#N/A</v>
      </c>
      <c r="M443" s="4" t="e">
        <v>#N/A</v>
      </c>
      <c r="N443" s="6" t="e">
        <v>#N/A</v>
      </c>
      <c r="O443" s="4" t="e">
        <f t="shared" si="20"/>
        <v>#N/A</v>
      </c>
      <c r="P443" s="7" t="e">
        <v>#N/A</v>
      </c>
    </row>
    <row r="444" spans="1:16" x14ac:dyDescent="0.25">
      <c r="A444" s="5" t="s">
        <v>441</v>
      </c>
      <c r="B444" s="5" t="s">
        <v>1018</v>
      </c>
      <c r="C444" s="6">
        <v>237.15315300600003</v>
      </c>
      <c r="D444" s="4">
        <v>25</v>
      </c>
      <c r="E444" s="12" t="e">
        <f>100/D444*VLOOKUP(A444,green_blue!A:D,4,FALSE)/1000000</f>
        <v>#N/A</v>
      </c>
      <c r="F444" s="12" t="e">
        <f>VLOOKUP(A444,green_blue!A:D,4,FALSE)/1000000</f>
        <v>#N/A</v>
      </c>
      <c r="G444" s="14" t="e">
        <f t="shared" si="18"/>
        <v>#N/A</v>
      </c>
      <c r="H444" s="12">
        <v>55.071700999999997</v>
      </c>
      <c r="I444" s="4">
        <f t="shared" si="19"/>
        <v>3</v>
      </c>
      <c r="J444" s="7">
        <v>0</v>
      </c>
      <c r="K444" s="20">
        <v>35.799014942699998</v>
      </c>
      <c r="L444" s="4" t="e">
        <v>#N/A</v>
      </c>
      <c r="M444" s="4" t="e">
        <v>#N/A</v>
      </c>
      <c r="N444" s="6" t="e">
        <v>#N/A</v>
      </c>
      <c r="O444" s="4" t="e">
        <f t="shared" si="20"/>
        <v>#N/A</v>
      </c>
      <c r="P444" s="7" t="e">
        <v>#N/A</v>
      </c>
    </row>
    <row r="445" spans="1:16" x14ac:dyDescent="0.25">
      <c r="A445" s="5" t="s">
        <v>442</v>
      </c>
      <c r="B445" s="5" t="s">
        <v>1019</v>
      </c>
      <c r="C445" s="6">
        <v>76.143749686900009</v>
      </c>
      <c r="D445" s="4">
        <v>17</v>
      </c>
      <c r="E445" s="12" t="e">
        <f>100/D445*VLOOKUP(A445,green_blue!A:D,4,FALSE)/1000000</f>
        <v>#N/A</v>
      </c>
      <c r="F445" s="12" t="e">
        <f>VLOOKUP(A445,green_blue!A:D,4,FALSE)/1000000</f>
        <v>#N/A</v>
      </c>
      <c r="G445" s="14" t="e">
        <f t="shared" si="18"/>
        <v>#N/A</v>
      </c>
      <c r="H445" s="12">
        <v>76.259803000000005</v>
      </c>
      <c r="I445" s="4">
        <f t="shared" si="19"/>
        <v>4</v>
      </c>
      <c r="J445" s="7">
        <v>0</v>
      </c>
      <c r="K445" s="20">
        <v>2.4271255012999999</v>
      </c>
      <c r="L445" s="4" t="e">
        <v>#N/A</v>
      </c>
      <c r="M445" s="4" t="e">
        <v>#N/A</v>
      </c>
      <c r="N445" s="6" t="e">
        <v>#N/A</v>
      </c>
      <c r="O445" s="4" t="e">
        <f t="shared" si="20"/>
        <v>#N/A</v>
      </c>
      <c r="P445" s="7" t="e">
        <v>#N/A</v>
      </c>
    </row>
    <row r="446" spans="1:16" x14ac:dyDescent="0.25">
      <c r="A446" s="5" t="s">
        <v>443</v>
      </c>
      <c r="B446" s="5" t="s">
        <v>1020</v>
      </c>
      <c r="C446" s="6">
        <v>137.581285815</v>
      </c>
      <c r="D446" s="4">
        <v>28</v>
      </c>
      <c r="E446" s="12" t="e">
        <f>100/D446*VLOOKUP(A446,green_blue!A:D,4,FALSE)/1000000</f>
        <v>#N/A</v>
      </c>
      <c r="F446" s="12" t="e">
        <f>VLOOKUP(A446,green_blue!A:D,4,FALSE)/1000000</f>
        <v>#N/A</v>
      </c>
      <c r="G446" s="14" t="e">
        <f t="shared" si="18"/>
        <v>#N/A</v>
      </c>
      <c r="H446" s="12">
        <v>51.205897999999998</v>
      </c>
      <c r="I446" s="4">
        <f t="shared" si="19"/>
        <v>3</v>
      </c>
      <c r="J446" s="7">
        <v>0</v>
      </c>
      <c r="K446" s="20">
        <v>3.0281307913700001E-2</v>
      </c>
      <c r="L446" s="4" t="e">
        <v>#N/A</v>
      </c>
      <c r="M446" s="4" t="e">
        <v>#N/A</v>
      </c>
      <c r="N446" s="6" t="e">
        <v>#N/A</v>
      </c>
      <c r="O446" s="4" t="e">
        <f t="shared" si="20"/>
        <v>#N/A</v>
      </c>
      <c r="P446" s="7" t="e">
        <v>#N/A</v>
      </c>
    </row>
    <row r="447" spans="1:16" x14ac:dyDescent="0.25">
      <c r="A447" s="5" t="s">
        <v>444</v>
      </c>
      <c r="B447" s="5" t="s">
        <v>1021</v>
      </c>
      <c r="C447" s="6">
        <v>41.012541025899999</v>
      </c>
      <c r="D447" s="4">
        <v>15</v>
      </c>
      <c r="E447" s="12" t="e">
        <f>100/D447*VLOOKUP(A447,green_blue!A:D,4,FALSE)/1000000</f>
        <v>#N/A</v>
      </c>
      <c r="F447" s="12" t="e">
        <f>VLOOKUP(A447,green_blue!A:D,4,FALSE)/1000000</f>
        <v>#N/A</v>
      </c>
      <c r="G447" s="14" t="e">
        <f t="shared" si="18"/>
        <v>#N/A</v>
      </c>
      <c r="H447" s="12">
        <v>59.843100999999997</v>
      </c>
      <c r="I447" s="4">
        <f t="shared" si="19"/>
        <v>3</v>
      </c>
      <c r="J447" s="7">
        <v>0</v>
      </c>
      <c r="K447" s="20">
        <v>8.8561428586099993</v>
      </c>
      <c r="L447" s="4" t="e">
        <v>#N/A</v>
      </c>
      <c r="M447" s="4" t="e">
        <v>#N/A</v>
      </c>
      <c r="N447" s="6" t="e">
        <v>#N/A</v>
      </c>
      <c r="O447" s="4" t="e">
        <f t="shared" si="20"/>
        <v>#N/A</v>
      </c>
      <c r="P447" s="7" t="e">
        <v>#N/A</v>
      </c>
    </row>
    <row r="448" spans="1:16" x14ac:dyDescent="0.25">
      <c r="A448" s="5" t="s">
        <v>445</v>
      </c>
      <c r="B448" s="5" t="s">
        <v>1022</v>
      </c>
      <c r="C448" s="6">
        <v>88.132235984299996</v>
      </c>
      <c r="D448" s="4">
        <v>24</v>
      </c>
      <c r="E448" s="12" t="e">
        <f>100/D448*VLOOKUP(A448,green_blue!A:D,4,FALSE)/1000000</f>
        <v>#N/A</v>
      </c>
      <c r="F448" s="12" t="e">
        <f>VLOOKUP(A448,green_blue!A:D,4,FALSE)/1000000</f>
        <v>#N/A</v>
      </c>
      <c r="G448" s="14" t="e">
        <f t="shared" si="18"/>
        <v>#N/A</v>
      </c>
      <c r="H448" s="12">
        <v>53.152800999999997</v>
      </c>
      <c r="I448" s="4">
        <f t="shared" si="19"/>
        <v>3</v>
      </c>
      <c r="J448" s="7">
        <v>0</v>
      </c>
      <c r="K448" s="20">
        <v>9.7467761531400008</v>
      </c>
      <c r="L448" s="4" t="e">
        <v>#N/A</v>
      </c>
      <c r="M448" s="4" t="e">
        <v>#N/A</v>
      </c>
      <c r="N448" s="6" t="e">
        <v>#N/A</v>
      </c>
      <c r="O448" s="4" t="e">
        <f t="shared" si="20"/>
        <v>#N/A</v>
      </c>
      <c r="P448" s="7" t="e">
        <v>#N/A</v>
      </c>
    </row>
    <row r="449" spans="1:16" x14ac:dyDescent="0.25">
      <c r="A449" s="5" t="s">
        <v>446</v>
      </c>
      <c r="B449" s="5" t="s">
        <v>1023</v>
      </c>
      <c r="C449" s="6">
        <v>52.2940579411</v>
      </c>
      <c r="D449" s="4">
        <v>20</v>
      </c>
      <c r="E449" s="12" t="e">
        <f>100/D449*VLOOKUP(A449,green_blue!A:D,4,FALSE)/1000000</f>
        <v>#N/A</v>
      </c>
      <c r="F449" s="12" t="e">
        <f>VLOOKUP(A449,green_blue!A:D,4,FALSE)/1000000</f>
        <v>#N/A</v>
      </c>
      <c r="G449" s="14" t="e">
        <f t="shared" si="18"/>
        <v>#N/A</v>
      </c>
      <c r="H449" s="12">
        <v>52.410400000000003</v>
      </c>
      <c r="I449" s="4">
        <f t="shared" si="19"/>
        <v>3</v>
      </c>
      <c r="J449" s="7">
        <v>0</v>
      </c>
      <c r="K449" s="20">
        <v>26.610776679699999</v>
      </c>
      <c r="L449" s="4" t="e">
        <v>#N/A</v>
      </c>
      <c r="M449" s="4" t="e">
        <v>#N/A</v>
      </c>
      <c r="N449" s="6" t="e">
        <v>#N/A</v>
      </c>
      <c r="O449" s="4" t="e">
        <f t="shared" si="20"/>
        <v>#N/A</v>
      </c>
      <c r="P449" s="7" t="e">
        <v>#N/A</v>
      </c>
    </row>
    <row r="450" spans="1:16" x14ac:dyDescent="0.25">
      <c r="A450" s="5" t="s">
        <v>447</v>
      </c>
      <c r="B450" s="5" t="s">
        <v>1024</v>
      </c>
      <c r="C450" s="6">
        <v>58.126492973399998</v>
      </c>
      <c r="D450" s="4">
        <v>20</v>
      </c>
      <c r="E450" s="12" t="e">
        <f>100/D450*VLOOKUP(A450,green_blue!A:D,4,FALSE)/1000000</f>
        <v>#N/A</v>
      </c>
      <c r="F450" s="12" t="e">
        <f>VLOOKUP(A450,green_blue!A:D,4,FALSE)/1000000</f>
        <v>#N/A</v>
      </c>
      <c r="G450" s="14" t="e">
        <f t="shared" si="18"/>
        <v>#N/A</v>
      </c>
      <c r="H450" s="12">
        <v>50.031298999999997</v>
      </c>
      <c r="I450" s="4">
        <f t="shared" si="19"/>
        <v>3</v>
      </c>
      <c r="J450" s="7">
        <v>0</v>
      </c>
      <c r="K450" s="20">
        <v>20.1876373972</v>
      </c>
      <c r="L450" s="4" t="e">
        <v>#N/A</v>
      </c>
      <c r="M450" s="4" t="e">
        <v>#N/A</v>
      </c>
      <c r="N450" s="6" t="e">
        <v>#N/A</v>
      </c>
      <c r="O450" s="4" t="e">
        <f t="shared" si="20"/>
        <v>#N/A</v>
      </c>
      <c r="P450" s="7" t="e">
        <v>#N/A</v>
      </c>
    </row>
    <row r="451" spans="1:16" x14ac:dyDescent="0.25">
      <c r="A451" s="5" t="s">
        <v>448</v>
      </c>
      <c r="B451" s="5" t="s">
        <v>1025</v>
      </c>
      <c r="C451" s="6">
        <v>200.77742630099999</v>
      </c>
      <c r="D451" s="4">
        <v>169</v>
      </c>
      <c r="E451" s="12">
        <f>100/D451*VLOOKUP(A451,green_blue!A:D,4,FALSE)/1000000</f>
        <v>57.875158768353636</v>
      </c>
      <c r="F451" s="12">
        <f>VLOOKUP(A451,green_blue!A:D,4,FALSE)/1000000</f>
        <v>97.809018318517644</v>
      </c>
      <c r="G451" s="14">
        <f t="shared" si="18"/>
        <v>4</v>
      </c>
      <c r="H451" s="12">
        <v>29.413499000000002</v>
      </c>
      <c r="I451" s="4">
        <f t="shared" si="19"/>
        <v>2</v>
      </c>
      <c r="J451" s="7">
        <v>0.56000000000000005</v>
      </c>
      <c r="K451" s="20">
        <v>14.9795909853</v>
      </c>
      <c r="L451" s="4">
        <v>761721</v>
      </c>
      <c r="M451" s="4">
        <v>4507.2248520710064</v>
      </c>
      <c r="N451" s="6">
        <v>15.11</v>
      </c>
      <c r="O451" s="4">
        <f t="shared" si="20"/>
        <v>3</v>
      </c>
      <c r="P451" s="7">
        <v>59244.18</v>
      </c>
    </row>
    <row r="452" spans="1:16" x14ac:dyDescent="0.25">
      <c r="A452" s="5" t="s">
        <v>449</v>
      </c>
      <c r="B452" s="5" t="s">
        <v>1026</v>
      </c>
      <c r="C452" s="6">
        <v>443.74826152600002</v>
      </c>
      <c r="D452" s="4">
        <v>183</v>
      </c>
      <c r="E452" s="12">
        <f>100/D452*VLOOKUP(A452,green_blue!A:D,4,FALSE)/1000000</f>
        <v>55.486428201964898</v>
      </c>
      <c r="F452" s="12">
        <f>VLOOKUP(A452,green_blue!A:D,4,FALSE)/1000000</f>
        <v>101.54016360959577</v>
      </c>
      <c r="G452" s="14">
        <f t="shared" ref="G452:G515" si="21">IF(E452&lt;20,1,IF(E452&lt;30,2,IF(E452&lt;40,3,IF(E452&gt;=40,4,0))))</f>
        <v>4</v>
      </c>
      <c r="H452" s="12">
        <v>33.162497999999999</v>
      </c>
      <c r="I452" s="4">
        <f t="shared" ref="I452:I515" si="22">IF(H452=0,"-9",IF(H452&lt;25,1,IF(H452&lt;50,2,IF(H452&lt;75,3,4))))</f>
        <v>2</v>
      </c>
      <c r="J452" s="7">
        <v>0.81</v>
      </c>
      <c r="K452" s="20">
        <v>19.295810190699999</v>
      </c>
      <c r="L452" s="4">
        <v>478055</v>
      </c>
      <c r="M452" s="4">
        <v>2612.3224043715845</v>
      </c>
      <c r="N452" s="6">
        <v>15.24</v>
      </c>
      <c r="O452" s="4">
        <f t="shared" ref="O452:O515" si="23">IF(N452=0,-9,IF(N452&lt;13,1,IF(N452&lt;15,2,IF(N452&lt;17,3,IF(N452&lt;20,4,5)))))</f>
        <v>3</v>
      </c>
      <c r="P452" s="7">
        <v>41889.97</v>
      </c>
    </row>
    <row r="453" spans="1:16" x14ac:dyDescent="0.25">
      <c r="A453" s="5" t="s">
        <v>450</v>
      </c>
      <c r="B453" s="5" t="s">
        <v>1027</v>
      </c>
      <c r="C453" s="6">
        <v>152.80377594699999</v>
      </c>
      <c r="D453" s="4">
        <v>82</v>
      </c>
      <c r="E453" s="12">
        <f>100/D453*VLOOKUP(A453,green_blue!A:D,4,FALSE)/1000000</f>
        <v>49.265108411296637</v>
      </c>
      <c r="F453" s="12">
        <f>VLOOKUP(A453,green_blue!A:D,4,FALSE)/1000000</f>
        <v>40.397388897263241</v>
      </c>
      <c r="G453" s="14">
        <f t="shared" si="21"/>
        <v>4</v>
      </c>
      <c r="H453" s="12">
        <v>41.516300000000001</v>
      </c>
      <c r="I453" s="4">
        <f t="shared" si="22"/>
        <v>2</v>
      </c>
      <c r="J453" s="7">
        <v>1.22</v>
      </c>
      <c r="K453" s="20">
        <v>14.9922033651</v>
      </c>
      <c r="L453" s="4">
        <v>267171</v>
      </c>
      <c r="M453" s="4">
        <v>3258.1829268292681</v>
      </c>
      <c r="N453" s="6">
        <v>17.53</v>
      </c>
      <c r="O453" s="4">
        <f t="shared" si="23"/>
        <v>4</v>
      </c>
      <c r="P453" s="7">
        <v>36974.61</v>
      </c>
    </row>
    <row r="454" spans="1:16" x14ac:dyDescent="0.25">
      <c r="A454" s="5" t="s">
        <v>451</v>
      </c>
      <c r="B454" s="5" t="s">
        <v>1028</v>
      </c>
      <c r="C454" s="6">
        <v>1937.27516758</v>
      </c>
      <c r="D454" s="4">
        <v>70</v>
      </c>
      <c r="E454" s="12">
        <f>100/D454*VLOOKUP(A454,green_blue!A:D,4,FALSE)/1000000</f>
        <v>62.339936592569885</v>
      </c>
      <c r="F454" s="12">
        <f>VLOOKUP(A454,green_blue!A:D,4,FALSE)/1000000</f>
        <v>43.637955614798919</v>
      </c>
      <c r="G454" s="14">
        <f t="shared" si="21"/>
        <v>4</v>
      </c>
      <c r="H454" s="12">
        <v>28.704499999999999</v>
      </c>
      <c r="I454" s="4">
        <f t="shared" si="22"/>
        <v>2</v>
      </c>
      <c r="J454" s="7">
        <v>0</v>
      </c>
      <c r="K454" s="20">
        <v>25.176027857600001</v>
      </c>
      <c r="L454" s="4">
        <v>119340</v>
      </c>
      <c r="M454" s="4">
        <v>1704.8571428571429</v>
      </c>
      <c r="N454" s="6">
        <v>17.670000000000002</v>
      </c>
      <c r="O454" s="4">
        <f t="shared" si="23"/>
        <v>4</v>
      </c>
      <c r="P454" s="7">
        <v>32231.64</v>
      </c>
    </row>
    <row r="455" spans="1:16" x14ac:dyDescent="0.25">
      <c r="A455" s="5" t="s">
        <v>452</v>
      </c>
      <c r="B455" s="5" t="s">
        <v>1029</v>
      </c>
      <c r="C455" s="6">
        <v>2393.2994038000002</v>
      </c>
      <c r="D455" s="4">
        <v>68</v>
      </c>
      <c r="E455" s="12">
        <f>100/D455*VLOOKUP(A455,green_blue!A:D,4,FALSE)/1000000</f>
        <v>62.16663612086267</v>
      </c>
      <c r="F455" s="12">
        <f>VLOOKUP(A455,green_blue!A:D,4,FALSE)/1000000</f>
        <v>42.273312562186611</v>
      </c>
      <c r="G455" s="14">
        <f t="shared" si="21"/>
        <v>4</v>
      </c>
      <c r="H455" s="12">
        <v>29.434298999999999</v>
      </c>
      <c r="I455" s="4">
        <f t="shared" si="22"/>
        <v>2</v>
      </c>
      <c r="J455" s="7">
        <v>0.87</v>
      </c>
      <c r="K455" s="20">
        <v>14.9915538223</v>
      </c>
      <c r="L455" s="4">
        <v>107917</v>
      </c>
      <c r="M455" s="4">
        <v>1587.0147058823529</v>
      </c>
      <c r="N455" s="6">
        <v>12.489999999999998</v>
      </c>
      <c r="O455" s="4">
        <f t="shared" si="23"/>
        <v>1</v>
      </c>
      <c r="P455" s="7">
        <v>30822.61</v>
      </c>
    </row>
    <row r="456" spans="1:16" x14ac:dyDescent="0.25">
      <c r="A456" s="5" t="s">
        <v>453</v>
      </c>
      <c r="B456" s="5" t="s">
        <v>1030</v>
      </c>
      <c r="C456" s="6">
        <v>2248.2055229099997</v>
      </c>
      <c r="D456" s="4">
        <v>64</v>
      </c>
      <c r="E456" s="12">
        <f>100/D456*VLOOKUP(A456,green_blue!A:D,4,FALSE)/1000000</f>
        <v>52.806593642613457</v>
      </c>
      <c r="F456" s="12">
        <f>VLOOKUP(A456,green_blue!A:D,4,FALSE)/1000000</f>
        <v>33.79621993127261</v>
      </c>
      <c r="G456" s="14">
        <f t="shared" si="21"/>
        <v>4</v>
      </c>
      <c r="H456" s="12">
        <v>30.834599999999998</v>
      </c>
      <c r="I456" s="4">
        <f t="shared" si="22"/>
        <v>2</v>
      </c>
      <c r="J456" s="7">
        <v>0</v>
      </c>
      <c r="K456" s="20">
        <v>28.665957304700001</v>
      </c>
      <c r="L456" s="4">
        <v>180669</v>
      </c>
      <c r="M456" s="4">
        <v>2822.953125</v>
      </c>
      <c r="N456" s="6">
        <v>13.16</v>
      </c>
      <c r="O456" s="4">
        <f t="shared" si="23"/>
        <v>2</v>
      </c>
      <c r="P456" s="7">
        <v>28036.15</v>
      </c>
    </row>
    <row r="457" spans="1:16" x14ac:dyDescent="0.25">
      <c r="A457" s="5" t="s">
        <v>454</v>
      </c>
      <c r="B457" s="5" t="s">
        <v>1031</v>
      </c>
      <c r="C457" s="6">
        <v>1578.1704280199999</v>
      </c>
      <c r="D457" s="4">
        <v>67</v>
      </c>
      <c r="E457" s="12">
        <f>100/D457*VLOOKUP(A457,green_blue!A:D,4,FALSE)/1000000</f>
        <v>54.653085506006825</v>
      </c>
      <c r="F457" s="12">
        <f>VLOOKUP(A457,green_blue!A:D,4,FALSE)/1000000</f>
        <v>36.617567289024571</v>
      </c>
      <c r="G457" s="14">
        <f t="shared" si="21"/>
        <v>4</v>
      </c>
      <c r="H457" s="12">
        <v>25.020199999999999</v>
      </c>
      <c r="I457" s="4">
        <f t="shared" si="22"/>
        <v>2</v>
      </c>
      <c r="J457" s="7">
        <v>0</v>
      </c>
      <c r="K457" s="20">
        <v>37.083318466100003</v>
      </c>
      <c r="L457" s="4">
        <v>136231</v>
      </c>
      <c r="M457" s="4">
        <v>2033.2985074626865</v>
      </c>
      <c r="N457" s="6">
        <v>15.98</v>
      </c>
      <c r="O457" s="4">
        <f t="shared" si="23"/>
        <v>3</v>
      </c>
      <c r="P457" s="7">
        <v>31470.58</v>
      </c>
    </row>
    <row r="458" spans="1:16" x14ac:dyDescent="0.25">
      <c r="A458" s="5" t="s">
        <v>455</v>
      </c>
      <c r="B458" s="5" t="s">
        <v>1032</v>
      </c>
      <c r="C458" s="6">
        <v>1631.1590467000001</v>
      </c>
      <c r="D458" s="4">
        <v>62</v>
      </c>
      <c r="E458" s="12">
        <f>100/D458*VLOOKUP(A458,green_blue!A:D,4,FALSE)/1000000</f>
        <v>61.767778652450716</v>
      </c>
      <c r="F458" s="12">
        <f>VLOOKUP(A458,green_blue!A:D,4,FALSE)/1000000</f>
        <v>38.296022764519442</v>
      </c>
      <c r="G458" s="14">
        <f t="shared" si="21"/>
        <v>4</v>
      </c>
      <c r="H458" s="12">
        <v>27.478000000000002</v>
      </c>
      <c r="I458" s="4">
        <f t="shared" si="22"/>
        <v>2</v>
      </c>
      <c r="J458" s="7">
        <v>0</v>
      </c>
      <c r="K458" s="20">
        <v>34.389422220199997</v>
      </c>
      <c r="L458" s="4">
        <v>126288</v>
      </c>
      <c r="M458" s="4">
        <v>2036.9032258064517</v>
      </c>
      <c r="N458" s="6">
        <v>16.04</v>
      </c>
      <c r="O458" s="4">
        <f t="shared" si="23"/>
        <v>3</v>
      </c>
      <c r="P458" s="7">
        <v>31018.04</v>
      </c>
    </row>
    <row r="459" spans="1:16" x14ac:dyDescent="0.25">
      <c r="A459" s="5" t="s">
        <v>456</v>
      </c>
      <c r="B459" s="5" t="s">
        <v>1033</v>
      </c>
      <c r="C459" s="6">
        <v>1141.2396540299999</v>
      </c>
      <c r="D459" s="4">
        <v>70</v>
      </c>
      <c r="E459" s="12" t="e">
        <f>100/D459*VLOOKUP(A459,green_blue!A:D,4,FALSE)/1000000</f>
        <v>#N/A</v>
      </c>
      <c r="F459" s="12" t="e">
        <f>VLOOKUP(A459,green_blue!A:D,4,FALSE)/1000000</f>
        <v>#N/A</v>
      </c>
      <c r="G459" s="14" t="e">
        <f t="shared" si="21"/>
        <v>#N/A</v>
      </c>
      <c r="H459" s="12">
        <v>24.399000000000001</v>
      </c>
      <c r="I459" s="4">
        <f t="shared" si="22"/>
        <v>1</v>
      </c>
      <c r="J459" s="7">
        <v>0</v>
      </c>
      <c r="K459" s="20">
        <v>7.5526129118899998</v>
      </c>
      <c r="L459" s="4" t="e">
        <v>#N/A</v>
      </c>
      <c r="M459" s="4" t="e">
        <v>#N/A</v>
      </c>
      <c r="N459" s="6" t="e">
        <v>#N/A</v>
      </c>
      <c r="O459" s="4" t="e">
        <f t="shared" si="23"/>
        <v>#N/A</v>
      </c>
      <c r="P459" s="7" t="e">
        <v>#N/A</v>
      </c>
    </row>
    <row r="460" spans="1:16" x14ac:dyDescent="0.25">
      <c r="A460" s="5" t="s">
        <v>457</v>
      </c>
      <c r="B460" s="5" t="s">
        <v>1034</v>
      </c>
      <c r="C460" s="6">
        <v>1593.3827343599999</v>
      </c>
      <c r="D460" s="4">
        <v>75</v>
      </c>
      <c r="E460" s="12" t="e">
        <f>100/D460*VLOOKUP(A460,green_blue!A:D,4,FALSE)/1000000</f>
        <v>#N/A</v>
      </c>
      <c r="F460" s="12" t="e">
        <f>VLOOKUP(A460,green_blue!A:D,4,FALSE)/1000000</f>
        <v>#N/A</v>
      </c>
      <c r="G460" s="14" t="e">
        <f t="shared" si="21"/>
        <v>#N/A</v>
      </c>
      <c r="H460" s="12">
        <v>21.6235</v>
      </c>
      <c r="I460" s="4">
        <f t="shared" si="22"/>
        <v>1</v>
      </c>
      <c r="J460" s="7">
        <v>9.9</v>
      </c>
      <c r="K460" s="20">
        <v>48.083193757399997</v>
      </c>
      <c r="L460" s="4" t="e">
        <v>#N/A</v>
      </c>
      <c r="M460" s="4" t="e">
        <v>#N/A</v>
      </c>
      <c r="N460" s="6" t="e">
        <v>#N/A</v>
      </c>
      <c r="O460" s="4" t="e">
        <f t="shared" si="23"/>
        <v>#N/A</v>
      </c>
      <c r="P460" s="7" t="e">
        <v>#N/A</v>
      </c>
    </row>
    <row r="461" spans="1:16" x14ac:dyDescent="0.25">
      <c r="A461" s="5" t="s">
        <v>458</v>
      </c>
      <c r="B461" s="5" t="s">
        <v>1035</v>
      </c>
      <c r="C461" s="6">
        <v>346.94486830199997</v>
      </c>
      <c r="D461" s="4">
        <v>55</v>
      </c>
      <c r="E461" s="12" t="e">
        <f>100/D461*VLOOKUP(A461,green_blue!A:D,4,FALSE)/1000000</f>
        <v>#N/A</v>
      </c>
      <c r="F461" s="12" t="e">
        <f>VLOOKUP(A461,green_blue!A:D,4,FALSE)/1000000</f>
        <v>#N/A</v>
      </c>
      <c r="G461" s="14" t="e">
        <f t="shared" si="21"/>
        <v>#N/A</v>
      </c>
      <c r="H461" s="12">
        <v>32.568598999999999</v>
      </c>
      <c r="I461" s="4">
        <f t="shared" si="22"/>
        <v>2</v>
      </c>
      <c r="J461" s="7">
        <v>0</v>
      </c>
      <c r="K461" s="20">
        <v>24.693830113499999</v>
      </c>
      <c r="L461" s="4" t="e">
        <v>#N/A</v>
      </c>
      <c r="M461" s="4" t="e">
        <v>#N/A</v>
      </c>
      <c r="N461" s="6" t="e">
        <v>#N/A</v>
      </c>
      <c r="O461" s="4" t="e">
        <f t="shared" si="23"/>
        <v>#N/A</v>
      </c>
      <c r="P461" s="7" t="e">
        <v>#N/A</v>
      </c>
    </row>
    <row r="462" spans="1:16" x14ac:dyDescent="0.25">
      <c r="A462" s="5" t="s">
        <v>459</v>
      </c>
      <c r="B462" s="5" t="s">
        <v>1036</v>
      </c>
      <c r="C462" s="6">
        <v>442.75839649099998</v>
      </c>
      <c r="D462" s="4">
        <v>41</v>
      </c>
      <c r="E462" s="12">
        <f>100/D462*VLOOKUP(A462,green_blue!A:D,4,FALSE)/1000000</f>
        <v>53.522699138599222</v>
      </c>
      <c r="F462" s="12">
        <f>VLOOKUP(A462,green_blue!A:D,4,FALSE)/1000000</f>
        <v>21.944306646825684</v>
      </c>
      <c r="G462" s="14">
        <f t="shared" si="21"/>
        <v>4</v>
      </c>
      <c r="H462" s="12">
        <v>26.589599</v>
      </c>
      <c r="I462" s="4">
        <f t="shared" si="22"/>
        <v>2</v>
      </c>
      <c r="J462" s="7">
        <v>0</v>
      </c>
      <c r="K462" s="20">
        <v>11.042743163999999</v>
      </c>
      <c r="L462" s="4" t="e">
        <v>#N/A</v>
      </c>
      <c r="M462" s="4" t="e">
        <v>#N/A</v>
      </c>
      <c r="N462" s="6" t="e">
        <v>#N/A</v>
      </c>
      <c r="O462" s="4" t="e">
        <f t="shared" si="23"/>
        <v>#N/A</v>
      </c>
      <c r="P462" s="7" t="e">
        <v>#N/A</v>
      </c>
    </row>
    <row r="463" spans="1:16" x14ac:dyDescent="0.25">
      <c r="A463" s="5" t="s">
        <v>460</v>
      </c>
      <c r="B463" s="5" t="s">
        <v>1037</v>
      </c>
      <c r="C463" s="6">
        <v>275.04257769099996</v>
      </c>
      <c r="D463" s="4">
        <v>72</v>
      </c>
      <c r="E463" s="12">
        <f>100/D463*VLOOKUP(A463,green_blue!A:D,4,FALSE)/1000000</f>
        <v>25.091790446114157</v>
      </c>
      <c r="F463" s="12">
        <f>VLOOKUP(A463,green_blue!A:D,4,FALSE)/1000000</f>
        <v>18.066089121202193</v>
      </c>
      <c r="G463" s="14">
        <f t="shared" si="21"/>
        <v>2</v>
      </c>
      <c r="H463" s="12">
        <v>47.544798999999998</v>
      </c>
      <c r="I463" s="4">
        <f t="shared" si="22"/>
        <v>2</v>
      </c>
      <c r="J463" s="7">
        <v>0</v>
      </c>
      <c r="K463" s="20">
        <v>22.991209485900001</v>
      </c>
      <c r="L463" s="4">
        <v>267563</v>
      </c>
      <c r="M463" s="4">
        <v>3716.1527777777778</v>
      </c>
      <c r="N463" s="6">
        <v>16.27</v>
      </c>
      <c r="O463" s="4">
        <f t="shared" si="23"/>
        <v>3</v>
      </c>
      <c r="P463" s="7" t="e">
        <v>#N/A</v>
      </c>
    </row>
    <row r="464" spans="1:16" x14ac:dyDescent="0.25">
      <c r="A464" s="5" t="s">
        <v>461</v>
      </c>
      <c r="B464" s="5" t="s">
        <v>1038</v>
      </c>
      <c r="C464" s="6">
        <v>147.56536305500001</v>
      </c>
      <c r="D464" s="4">
        <v>32</v>
      </c>
      <c r="E464" s="12">
        <f>100/D464*VLOOKUP(A464,green_blue!A:D,4,FALSE)/1000000</f>
        <v>35.360293205065119</v>
      </c>
      <c r="F464" s="12">
        <f>VLOOKUP(A464,green_blue!A:D,4,FALSE)/1000000</f>
        <v>11.315293825620838</v>
      </c>
      <c r="G464" s="14">
        <f t="shared" si="21"/>
        <v>3</v>
      </c>
      <c r="H464" s="12">
        <v>41.822101000000004</v>
      </c>
      <c r="I464" s="4">
        <f t="shared" si="22"/>
        <v>2</v>
      </c>
      <c r="J464" s="7">
        <v>0</v>
      </c>
      <c r="K464" s="20">
        <v>47.852690120399998</v>
      </c>
      <c r="L464" s="4">
        <v>112558</v>
      </c>
      <c r="M464" s="4">
        <v>3517.4375</v>
      </c>
      <c r="N464" s="6">
        <v>17.36</v>
      </c>
      <c r="O464" s="4">
        <f t="shared" si="23"/>
        <v>4</v>
      </c>
      <c r="P464" s="7" t="e">
        <v>#N/A</v>
      </c>
    </row>
    <row r="465" spans="1:16" x14ac:dyDescent="0.25">
      <c r="A465" s="5" t="s">
        <v>462</v>
      </c>
      <c r="B465" s="5" t="s">
        <v>1039</v>
      </c>
      <c r="C465" s="6">
        <v>364.44872167799997</v>
      </c>
      <c r="D465" s="4">
        <v>109</v>
      </c>
      <c r="E465" s="12">
        <f>100/D465*VLOOKUP(A465,green_blue!A:D,4,FALSE)/1000000</f>
        <v>24.588242828903702</v>
      </c>
      <c r="F465" s="12">
        <f>VLOOKUP(A465,green_blue!A:D,4,FALSE)/1000000</f>
        <v>26.801184683505031</v>
      </c>
      <c r="G465" s="14">
        <f t="shared" si="21"/>
        <v>2</v>
      </c>
      <c r="H465" s="12">
        <v>51.939601000000003</v>
      </c>
      <c r="I465" s="4">
        <f t="shared" si="22"/>
        <v>3</v>
      </c>
      <c r="J465" s="7">
        <v>0</v>
      </c>
      <c r="K465" s="20">
        <v>19.941536869699998</v>
      </c>
      <c r="L465" s="4">
        <v>425155</v>
      </c>
      <c r="M465" s="4">
        <v>3900.5045871559632</v>
      </c>
      <c r="N465" s="6">
        <v>12.56</v>
      </c>
      <c r="O465" s="4">
        <f t="shared" si="23"/>
        <v>1</v>
      </c>
      <c r="P465" s="7">
        <v>14324.64</v>
      </c>
    </row>
    <row r="466" spans="1:16" x14ac:dyDescent="0.25">
      <c r="A466" s="5" t="s">
        <v>463</v>
      </c>
      <c r="B466" s="5" t="s">
        <v>1040</v>
      </c>
      <c r="C466" s="6">
        <v>243.941226535</v>
      </c>
      <c r="D466" s="4">
        <v>60</v>
      </c>
      <c r="E466" s="12">
        <f>100/D466*VLOOKUP(A466,green_blue!A:D,4,FALSE)/1000000</f>
        <v>22.273106992861997</v>
      </c>
      <c r="F466" s="12">
        <f>VLOOKUP(A466,green_blue!A:D,4,FALSE)/1000000</f>
        <v>13.363864195717197</v>
      </c>
      <c r="G466" s="14">
        <f t="shared" si="21"/>
        <v>2</v>
      </c>
      <c r="H466" s="12">
        <v>60.881698</v>
      </c>
      <c r="I466" s="4">
        <f t="shared" si="22"/>
        <v>3</v>
      </c>
      <c r="J466" s="7">
        <v>0</v>
      </c>
      <c r="K466" s="20">
        <v>32.954777180299999</v>
      </c>
      <c r="L466" s="4">
        <v>235006</v>
      </c>
      <c r="M466" s="4">
        <v>3916.7666666666669</v>
      </c>
      <c r="N466" s="6">
        <v>10.130000000000001</v>
      </c>
      <c r="O466" s="4">
        <f t="shared" si="23"/>
        <v>1</v>
      </c>
      <c r="P466" s="7">
        <v>5597.61</v>
      </c>
    </row>
    <row r="467" spans="1:16" x14ac:dyDescent="0.25">
      <c r="A467" s="5" t="s">
        <v>464</v>
      </c>
      <c r="B467" s="5" t="s">
        <v>1041</v>
      </c>
      <c r="C467" s="6">
        <v>103.092798825</v>
      </c>
      <c r="D467" s="4">
        <v>21</v>
      </c>
      <c r="E467" s="12">
        <f>100/D467*VLOOKUP(A467,green_blue!A:D,4,FALSE)/1000000</f>
        <v>28.217803724172324</v>
      </c>
      <c r="F467" s="12">
        <f>VLOOKUP(A467,green_blue!A:D,4,FALSE)/1000000</f>
        <v>5.9257387820761886</v>
      </c>
      <c r="G467" s="14">
        <f t="shared" si="21"/>
        <v>2</v>
      </c>
      <c r="H467" s="12">
        <v>57.012599000000002</v>
      </c>
      <c r="I467" s="4">
        <f t="shared" si="22"/>
        <v>3</v>
      </c>
      <c r="J467" s="7">
        <v>0</v>
      </c>
      <c r="K467" s="20">
        <v>32.587421226399996</v>
      </c>
      <c r="L467" s="4">
        <v>81704</v>
      </c>
      <c r="M467" s="4">
        <v>3890.6666666666665</v>
      </c>
      <c r="N467" s="6">
        <v>10.34</v>
      </c>
      <c r="O467" s="4">
        <f t="shared" si="23"/>
        <v>1</v>
      </c>
      <c r="P467" s="7">
        <v>5237.1899999999996</v>
      </c>
    </row>
    <row r="468" spans="1:16" x14ac:dyDescent="0.25">
      <c r="A468" s="5" t="s">
        <v>465</v>
      </c>
      <c r="B468" s="5" t="s">
        <v>1042</v>
      </c>
      <c r="C468" s="6">
        <v>100.488643311</v>
      </c>
      <c r="D468" s="4">
        <v>29</v>
      </c>
      <c r="E468" s="12">
        <f>100/D468*VLOOKUP(A468,green_blue!A:D,4,FALSE)/1000000</f>
        <v>26.132959821556611</v>
      </c>
      <c r="F468" s="12">
        <f>VLOOKUP(A468,green_blue!A:D,4,FALSE)/1000000</f>
        <v>7.5785583482514172</v>
      </c>
      <c r="G468" s="14">
        <f t="shared" si="21"/>
        <v>2</v>
      </c>
      <c r="H468" s="12">
        <v>52.2121</v>
      </c>
      <c r="I468" s="4">
        <f t="shared" si="22"/>
        <v>3</v>
      </c>
      <c r="J468" s="7">
        <v>0</v>
      </c>
      <c r="K468" s="20">
        <v>24.832522648499999</v>
      </c>
      <c r="L468" s="4">
        <v>85742</v>
      </c>
      <c r="M468" s="4">
        <v>2956.6206896551726</v>
      </c>
      <c r="N468" s="6">
        <v>10.82</v>
      </c>
      <c r="O468" s="4">
        <f t="shared" si="23"/>
        <v>1</v>
      </c>
      <c r="P468" s="7">
        <v>5454.29</v>
      </c>
    </row>
    <row r="469" spans="1:16" x14ac:dyDescent="0.25">
      <c r="A469" s="5" t="s">
        <v>466</v>
      </c>
      <c r="B469" s="5" t="s">
        <v>1043</v>
      </c>
      <c r="C469" s="6">
        <v>69.893304505299994</v>
      </c>
      <c r="D469" s="4">
        <v>22</v>
      </c>
      <c r="E469" s="12">
        <f>100/D469*VLOOKUP(A469,green_blue!A:D,4,FALSE)/1000000</f>
        <v>27.729164731394711</v>
      </c>
      <c r="F469" s="12">
        <f>VLOOKUP(A469,green_blue!A:D,4,FALSE)/1000000</f>
        <v>6.1004162409068368</v>
      </c>
      <c r="G469" s="14">
        <f t="shared" si="21"/>
        <v>2</v>
      </c>
      <c r="H469" s="12">
        <v>53.053699000000002</v>
      </c>
      <c r="I469" s="4">
        <f t="shared" si="22"/>
        <v>3</v>
      </c>
      <c r="J469" s="7">
        <v>0</v>
      </c>
      <c r="K469" s="20">
        <v>33.6634068957</v>
      </c>
      <c r="L469" s="4">
        <v>91767</v>
      </c>
      <c r="M469" s="4">
        <v>4171.227272727273</v>
      </c>
      <c r="N469" s="6">
        <v>10.29</v>
      </c>
      <c r="O469" s="4">
        <f t="shared" si="23"/>
        <v>1</v>
      </c>
      <c r="P469" s="7">
        <v>3813.01</v>
      </c>
    </row>
    <row r="470" spans="1:16" x14ac:dyDescent="0.25">
      <c r="A470" s="5" t="s">
        <v>467</v>
      </c>
      <c r="B470" s="5" t="s">
        <v>1044</v>
      </c>
      <c r="C470" s="6">
        <v>79.611878103899997</v>
      </c>
      <c r="D470" s="4">
        <v>24</v>
      </c>
      <c r="E470" s="12">
        <f>100/D470*VLOOKUP(A470,green_blue!A:D,4,FALSE)/1000000</f>
        <v>23.770801419465652</v>
      </c>
      <c r="F470" s="12">
        <f>VLOOKUP(A470,green_blue!A:D,4,FALSE)/1000000</f>
        <v>5.7049923406717564</v>
      </c>
      <c r="G470" s="14">
        <f t="shared" si="21"/>
        <v>2</v>
      </c>
      <c r="H470" s="12">
        <v>58.827499000000003</v>
      </c>
      <c r="I470" s="4">
        <f t="shared" si="22"/>
        <v>3</v>
      </c>
      <c r="J470" s="7">
        <v>0</v>
      </c>
      <c r="K470" s="20">
        <v>28.159240481299999</v>
      </c>
      <c r="L470" s="4">
        <v>85268</v>
      </c>
      <c r="M470" s="4">
        <v>3552.8333333333335</v>
      </c>
      <c r="N470" s="6">
        <v>11.149999999999999</v>
      </c>
      <c r="O470" s="4">
        <f t="shared" si="23"/>
        <v>1</v>
      </c>
      <c r="P470" s="7">
        <v>5118.6499999999996</v>
      </c>
    </row>
    <row r="471" spans="1:16" x14ac:dyDescent="0.25">
      <c r="A471" s="5" t="s">
        <v>468</v>
      </c>
      <c r="B471" s="5" t="s">
        <v>1045</v>
      </c>
      <c r="C471" s="6">
        <v>71.349853232899989</v>
      </c>
      <c r="D471" s="4">
        <v>18</v>
      </c>
      <c r="E471" s="12">
        <f>100/D471*VLOOKUP(A471,green_blue!A:D,4,FALSE)/1000000</f>
        <v>18.993412346237225</v>
      </c>
      <c r="F471" s="12">
        <f>VLOOKUP(A471,green_blue!A:D,4,FALSE)/1000000</f>
        <v>3.4188142223227005</v>
      </c>
      <c r="G471" s="14">
        <f t="shared" si="21"/>
        <v>1</v>
      </c>
      <c r="H471" s="12">
        <v>57.484298000000003</v>
      </c>
      <c r="I471" s="4">
        <f t="shared" si="22"/>
        <v>3</v>
      </c>
      <c r="J471" s="7">
        <v>0</v>
      </c>
      <c r="K471" s="20">
        <v>33.987888422600001</v>
      </c>
      <c r="L471" s="4">
        <v>69140</v>
      </c>
      <c r="M471" s="4">
        <v>3841.1111111111113</v>
      </c>
      <c r="N471" s="6">
        <v>9.32</v>
      </c>
      <c r="O471" s="4">
        <f t="shared" si="23"/>
        <v>1</v>
      </c>
      <c r="P471" s="7">
        <v>6447.96</v>
      </c>
    </row>
    <row r="472" spans="1:16" x14ac:dyDescent="0.25">
      <c r="A472" s="5" t="s">
        <v>469</v>
      </c>
      <c r="B472" s="5" t="s">
        <v>1046</v>
      </c>
      <c r="C472" s="6">
        <v>82.302356856399996</v>
      </c>
      <c r="D472" s="4">
        <v>18</v>
      </c>
      <c r="E472" s="12">
        <f>100/D472*VLOOKUP(A472,green_blue!A:D,4,FALSE)/1000000</f>
        <v>27.935784277037349</v>
      </c>
      <c r="F472" s="12">
        <f>VLOOKUP(A472,green_blue!A:D,4,FALSE)/1000000</f>
        <v>5.0284411698667233</v>
      </c>
      <c r="G472" s="14">
        <f t="shared" si="21"/>
        <v>2</v>
      </c>
      <c r="H472" s="12">
        <v>48.079399000000002</v>
      </c>
      <c r="I472" s="4">
        <f t="shared" si="22"/>
        <v>2</v>
      </c>
      <c r="J472" s="7">
        <v>0</v>
      </c>
      <c r="K472" s="20">
        <v>44.687992024300002</v>
      </c>
      <c r="L472" s="4">
        <v>56850</v>
      </c>
      <c r="M472" s="4">
        <v>3158.3333333333335</v>
      </c>
      <c r="N472" s="6">
        <v>12.879999999999999</v>
      </c>
      <c r="O472" s="4">
        <f t="shared" si="23"/>
        <v>1</v>
      </c>
      <c r="P472" s="7">
        <v>5758.31</v>
      </c>
    </row>
    <row r="473" spans="1:16" x14ac:dyDescent="0.25">
      <c r="A473" s="5" t="s">
        <v>470</v>
      </c>
      <c r="B473" s="5" t="s">
        <v>1047</v>
      </c>
      <c r="C473" s="6">
        <v>1575.6795739000002</v>
      </c>
      <c r="D473" s="4">
        <v>1319</v>
      </c>
      <c r="E473" s="12">
        <f>100/D473*VLOOKUP(A473,green_blue!A:D,4,FALSE)/1000000</f>
        <v>24.175309918243009</v>
      </c>
      <c r="F473" s="12">
        <f>VLOOKUP(A473,green_blue!A:D,4,FALSE)/1000000</f>
        <v>318.87233782162531</v>
      </c>
      <c r="G473" s="14">
        <f t="shared" si="21"/>
        <v>2</v>
      </c>
      <c r="H473" s="12">
        <v>45.400500999999998</v>
      </c>
      <c r="I473" s="4">
        <f t="shared" si="22"/>
        <v>2</v>
      </c>
      <c r="J473" s="7">
        <v>0</v>
      </c>
      <c r="K473" s="20">
        <v>14.726697182000001</v>
      </c>
      <c r="L473" s="4">
        <v>7429200</v>
      </c>
      <c r="M473" s="4">
        <v>5632.4488248673233</v>
      </c>
      <c r="N473" s="6">
        <v>11.96</v>
      </c>
      <c r="O473" s="4">
        <f t="shared" si="23"/>
        <v>1</v>
      </c>
      <c r="P473" s="7">
        <v>35706.19</v>
      </c>
    </row>
    <row r="474" spans="1:16" x14ac:dyDescent="0.25">
      <c r="A474" s="5" t="s">
        <v>471</v>
      </c>
      <c r="B474" s="5" t="s">
        <v>1048</v>
      </c>
      <c r="C474" s="6">
        <v>267.96773836400001</v>
      </c>
      <c r="D474" s="4">
        <v>249</v>
      </c>
      <c r="E474" s="12">
        <f>100/D474*VLOOKUP(A474,green_blue!A:D,4,FALSE)/1000000</f>
        <v>21.061204269884293</v>
      </c>
      <c r="F474" s="12">
        <f>VLOOKUP(A474,green_blue!A:D,4,FALSE)/1000000</f>
        <v>52.44239863201188</v>
      </c>
      <c r="G474" s="14">
        <f t="shared" si="21"/>
        <v>2</v>
      </c>
      <c r="H474" s="12">
        <v>43.506999</v>
      </c>
      <c r="I474" s="4">
        <f t="shared" si="22"/>
        <v>2</v>
      </c>
      <c r="J474" s="7">
        <v>0</v>
      </c>
      <c r="K474" s="20">
        <v>13.1481967219</v>
      </c>
      <c r="L474" s="4">
        <v>992400</v>
      </c>
      <c r="M474" s="4">
        <v>3985.5421686746986</v>
      </c>
      <c r="N474" s="6">
        <v>14.08</v>
      </c>
      <c r="O474" s="4">
        <f t="shared" si="23"/>
        <v>2</v>
      </c>
      <c r="P474" s="7">
        <v>24718.67</v>
      </c>
    </row>
    <row r="475" spans="1:16" x14ac:dyDescent="0.25">
      <c r="A475" s="5" t="s">
        <v>472</v>
      </c>
      <c r="B475" s="5" t="s">
        <v>1049</v>
      </c>
      <c r="C475" s="6">
        <v>552.205807177</v>
      </c>
      <c r="D475" s="4">
        <v>208</v>
      </c>
      <c r="E475" s="12" t="e">
        <f>100/D475*VLOOKUP(A475,green_blue!A:D,4,FALSE)/1000000</f>
        <v>#N/A</v>
      </c>
      <c r="F475" s="12" t="e">
        <f>VLOOKUP(A475,green_blue!A:D,4,FALSE)/1000000</f>
        <v>#N/A</v>
      </c>
      <c r="G475" s="14" t="e">
        <f t="shared" si="21"/>
        <v>#N/A</v>
      </c>
      <c r="H475" s="12">
        <v>41.520800999999999</v>
      </c>
      <c r="I475" s="4">
        <f t="shared" si="22"/>
        <v>2</v>
      </c>
      <c r="J475" s="7">
        <v>0</v>
      </c>
      <c r="K475" s="20">
        <v>8.4134267368</v>
      </c>
      <c r="L475" s="4">
        <v>719600</v>
      </c>
      <c r="M475" s="4">
        <v>3459.6153846153848</v>
      </c>
      <c r="N475" s="6">
        <v>15.29</v>
      </c>
      <c r="O475" s="4">
        <f t="shared" si="23"/>
        <v>3</v>
      </c>
      <c r="P475" s="7">
        <v>27198.16</v>
      </c>
    </row>
    <row r="476" spans="1:16" x14ac:dyDescent="0.25">
      <c r="A476" s="5" t="s">
        <v>473</v>
      </c>
      <c r="B476" s="5" t="s">
        <v>1050</v>
      </c>
      <c r="C476" s="6">
        <v>175.01227086099999</v>
      </c>
      <c r="D476" s="4">
        <v>147</v>
      </c>
      <c r="E476" s="12" t="e">
        <f>100/D476*VLOOKUP(A476,green_blue!A:D,4,FALSE)/1000000</f>
        <v>#N/A</v>
      </c>
      <c r="F476" s="12" t="e">
        <f>VLOOKUP(A476,green_blue!A:D,4,FALSE)/1000000</f>
        <v>#N/A</v>
      </c>
      <c r="G476" s="14" t="e">
        <f t="shared" si="21"/>
        <v>#N/A</v>
      </c>
      <c r="H476" s="12">
        <v>45.957999999999998</v>
      </c>
      <c r="I476" s="4">
        <f t="shared" si="22"/>
        <v>2</v>
      </c>
      <c r="J476" s="7">
        <v>0</v>
      </c>
      <c r="K476" s="20">
        <v>22.067116930400001</v>
      </c>
      <c r="L476" s="4">
        <v>577700</v>
      </c>
      <c r="M476" s="4">
        <v>3929.9319727891157</v>
      </c>
      <c r="N476" s="6">
        <v>15.07</v>
      </c>
      <c r="O476" s="4">
        <f t="shared" si="23"/>
        <v>3</v>
      </c>
      <c r="P476" s="7">
        <v>30746.5</v>
      </c>
    </row>
    <row r="477" spans="1:16" x14ac:dyDescent="0.25">
      <c r="A477" s="5" t="s">
        <v>474</v>
      </c>
      <c r="B477" s="5" t="s">
        <v>1051</v>
      </c>
      <c r="C477" s="6">
        <v>366.73281632499999</v>
      </c>
      <c r="D477" s="4">
        <v>119</v>
      </c>
      <c r="E477" s="12" t="e">
        <f>100/D477*VLOOKUP(A477,green_blue!A:D,4,FALSE)/1000000</f>
        <v>#N/A</v>
      </c>
      <c r="F477" s="12" t="e">
        <f>VLOOKUP(A477,green_blue!A:D,4,FALSE)/1000000</f>
        <v>#N/A</v>
      </c>
      <c r="G477" s="14" t="e">
        <f t="shared" si="21"/>
        <v>#N/A</v>
      </c>
      <c r="H477" s="12">
        <v>44.644199</v>
      </c>
      <c r="I477" s="4">
        <f t="shared" si="22"/>
        <v>2</v>
      </c>
      <c r="J477" s="7">
        <v>0</v>
      </c>
      <c r="K477" s="20">
        <v>10.2425168948</v>
      </c>
      <c r="L477" s="4">
        <v>481100</v>
      </c>
      <c r="M477" s="4">
        <v>4042.8571428571427</v>
      </c>
      <c r="N477" s="6">
        <v>14.21</v>
      </c>
      <c r="O477" s="4">
        <f t="shared" si="23"/>
        <v>2</v>
      </c>
      <c r="P477" s="7">
        <v>19154.63</v>
      </c>
    </row>
    <row r="478" spans="1:16" x14ac:dyDescent="0.25">
      <c r="A478" s="5" t="s">
        <v>475</v>
      </c>
      <c r="B478" s="5" t="s">
        <v>1052</v>
      </c>
      <c r="C478" s="6">
        <v>111.91788187</v>
      </c>
      <c r="D478" s="4">
        <v>109</v>
      </c>
      <c r="E478" s="12">
        <f>100/D478*VLOOKUP(A478,green_blue!A:D,4,FALSE)/1000000</f>
        <v>22.673638924487769</v>
      </c>
      <c r="F478" s="12">
        <f>VLOOKUP(A478,green_blue!A:D,4,FALSE)/1000000</f>
        <v>24.714266427691669</v>
      </c>
      <c r="G478" s="14">
        <f t="shared" si="21"/>
        <v>2</v>
      </c>
      <c r="H478" s="12">
        <v>53.558601000000003</v>
      </c>
      <c r="I478" s="4">
        <f t="shared" si="22"/>
        <v>3</v>
      </c>
      <c r="J478" s="7">
        <v>24.02</v>
      </c>
      <c r="K478" s="20">
        <v>7.4073149705199999</v>
      </c>
      <c r="L478" s="4">
        <v>444500</v>
      </c>
      <c r="M478" s="4">
        <v>4077.9816513761466</v>
      </c>
      <c r="N478" s="6">
        <v>14.78</v>
      </c>
      <c r="O478" s="4">
        <f t="shared" si="23"/>
        <v>2</v>
      </c>
      <c r="P478" s="7">
        <v>21446.03</v>
      </c>
    </row>
    <row r="479" spans="1:16" x14ac:dyDescent="0.25">
      <c r="A479" s="5" t="s">
        <v>476</v>
      </c>
      <c r="B479" s="5" t="s">
        <v>1053</v>
      </c>
      <c r="C479" s="6">
        <v>263.46552679799998</v>
      </c>
      <c r="D479" s="4">
        <v>125</v>
      </c>
      <c r="E479" s="12">
        <f>100/D479*VLOOKUP(A479,green_blue!A:D,4,FALSE)/1000000</f>
        <v>28.693615882415301</v>
      </c>
      <c r="F479" s="12">
        <f>VLOOKUP(A479,green_blue!A:D,4,FALSE)/1000000</f>
        <v>35.867019853019123</v>
      </c>
      <c r="G479" s="14">
        <f t="shared" si="21"/>
        <v>2</v>
      </c>
      <c r="H479" s="12">
        <v>37.539299</v>
      </c>
      <c r="I479" s="4">
        <f t="shared" si="22"/>
        <v>2</v>
      </c>
      <c r="J479" s="7">
        <v>21.72</v>
      </c>
      <c r="K479" s="20">
        <v>20.919827653399999</v>
      </c>
      <c r="L479" s="4">
        <v>453700</v>
      </c>
      <c r="M479" s="4">
        <v>3629.6</v>
      </c>
      <c r="N479" s="6">
        <v>15.190000000000001</v>
      </c>
      <c r="O479" s="4">
        <f t="shared" si="23"/>
        <v>3</v>
      </c>
      <c r="P479" s="7">
        <v>35668.15</v>
      </c>
    </row>
    <row r="480" spans="1:16" x14ac:dyDescent="0.25">
      <c r="A480" s="5" t="s">
        <v>477</v>
      </c>
      <c r="B480" s="5" t="s">
        <v>1054</v>
      </c>
      <c r="C480" s="6">
        <v>115.704683909</v>
      </c>
      <c r="D480" s="4">
        <v>113</v>
      </c>
      <c r="E480" s="12" t="e">
        <f>100/D480*VLOOKUP(A480,green_blue!A:D,4,FALSE)/1000000</f>
        <v>#N/A</v>
      </c>
      <c r="F480" s="12" t="e">
        <f>VLOOKUP(A480,green_blue!A:D,4,FALSE)/1000000</f>
        <v>#N/A</v>
      </c>
      <c r="G480" s="14" t="e">
        <f t="shared" si="21"/>
        <v>#N/A</v>
      </c>
      <c r="H480" s="12">
        <v>44.845798000000002</v>
      </c>
      <c r="I480" s="4">
        <f t="shared" si="22"/>
        <v>2</v>
      </c>
      <c r="J480" s="7">
        <v>0</v>
      </c>
      <c r="K480" s="20">
        <v>11.9525983631</v>
      </c>
      <c r="L480" s="4">
        <v>437000</v>
      </c>
      <c r="M480" s="4">
        <v>3867.2566371681414</v>
      </c>
      <c r="N480" s="6">
        <v>12.239999999999998</v>
      </c>
      <c r="O480" s="4">
        <f t="shared" si="23"/>
        <v>1</v>
      </c>
      <c r="P480" s="7">
        <v>27292.42</v>
      </c>
    </row>
    <row r="481" spans="1:16" x14ac:dyDescent="0.25">
      <c r="A481" s="5" t="s">
        <v>478</v>
      </c>
      <c r="B481" s="5" t="s">
        <v>1055</v>
      </c>
      <c r="C481" s="6">
        <v>140.91901342199998</v>
      </c>
      <c r="D481" s="4">
        <v>87</v>
      </c>
      <c r="E481" s="12">
        <f>100/D481*VLOOKUP(A481,green_blue!A:D,4,FALSE)/1000000</f>
        <v>25.623120772486502</v>
      </c>
      <c r="F481" s="12">
        <f>VLOOKUP(A481,green_blue!A:D,4,FALSE)/1000000</f>
        <v>22.292115072063257</v>
      </c>
      <c r="G481" s="14">
        <f t="shared" si="21"/>
        <v>2</v>
      </c>
      <c r="H481" s="12">
        <v>46.922901000000003</v>
      </c>
      <c r="I481" s="4">
        <f t="shared" si="22"/>
        <v>2</v>
      </c>
      <c r="J481" s="7">
        <v>16.32</v>
      </c>
      <c r="K481" s="20">
        <v>43.574713261500001</v>
      </c>
      <c r="L481" s="4">
        <v>316800</v>
      </c>
      <c r="M481" s="4">
        <v>3641.3793103448274</v>
      </c>
      <c r="N481" s="6">
        <v>13.99</v>
      </c>
      <c r="O481" s="4">
        <f t="shared" si="23"/>
        <v>2</v>
      </c>
      <c r="P481" s="7">
        <v>25693.99</v>
      </c>
    </row>
    <row r="482" spans="1:16" x14ac:dyDescent="0.25">
      <c r="A482" s="5" t="s">
        <v>479</v>
      </c>
      <c r="B482" s="5" t="s">
        <v>1056</v>
      </c>
      <c r="C482" s="6">
        <v>368.22041119400001</v>
      </c>
      <c r="D482" s="4">
        <v>143</v>
      </c>
      <c r="E482" s="12">
        <f>100/D482*VLOOKUP(A482,green_blue!A:D,4,FALSE)/1000000</f>
        <v>25.76589201260877</v>
      </c>
      <c r="F482" s="12">
        <f>VLOOKUP(A482,green_blue!A:D,4,FALSE)/1000000</f>
        <v>36.845225578030544</v>
      </c>
      <c r="G482" s="14">
        <f t="shared" si="21"/>
        <v>2</v>
      </c>
      <c r="H482" s="12">
        <v>37.021999000000001</v>
      </c>
      <c r="I482" s="4">
        <f t="shared" si="22"/>
        <v>2</v>
      </c>
      <c r="J482" s="7">
        <v>0</v>
      </c>
      <c r="K482" s="20">
        <v>11.5514253218</v>
      </c>
      <c r="L482" s="4">
        <v>516100</v>
      </c>
      <c r="M482" s="4">
        <v>3609.090909090909</v>
      </c>
      <c r="N482" s="6">
        <v>16.22</v>
      </c>
      <c r="O482" s="4">
        <f t="shared" si="23"/>
        <v>3</v>
      </c>
      <c r="P482" s="7">
        <v>20329.37</v>
      </c>
    </row>
    <row r="483" spans="1:16" x14ac:dyDescent="0.25">
      <c r="A483" s="5" t="s">
        <v>480</v>
      </c>
      <c r="B483" s="5" t="s">
        <v>1057</v>
      </c>
      <c r="C483" s="6">
        <v>110.053286097</v>
      </c>
      <c r="D483" s="4">
        <v>100</v>
      </c>
      <c r="E483" s="12" t="e">
        <f>100/D483*VLOOKUP(A483,green_blue!A:D,4,FALSE)/1000000</f>
        <v>#N/A</v>
      </c>
      <c r="F483" s="12" t="e">
        <f>VLOOKUP(A483,green_blue!A:D,4,FALSE)/1000000</f>
        <v>#N/A</v>
      </c>
      <c r="G483" s="14" t="e">
        <f t="shared" si="21"/>
        <v>#N/A</v>
      </c>
      <c r="H483" s="12">
        <v>46.491199000000002</v>
      </c>
      <c r="I483" s="4">
        <f t="shared" si="22"/>
        <v>2</v>
      </c>
      <c r="J483" s="7">
        <v>0</v>
      </c>
      <c r="K483" s="20">
        <v>7.6313389734900001</v>
      </c>
      <c r="L483" s="4">
        <v>393900</v>
      </c>
      <c r="M483" s="4">
        <v>3939</v>
      </c>
      <c r="N483" s="6">
        <v>14.14</v>
      </c>
      <c r="O483" s="4">
        <f t="shared" si="23"/>
        <v>2</v>
      </c>
      <c r="P483" s="7">
        <v>30789.74</v>
      </c>
    </row>
    <row r="484" spans="1:16" x14ac:dyDescent="0.25">
      <c r="A484" s="5" t="s">
        <v>481</v>
      </c>
      <c r="B484" s="5" t="s">
        <v>1058</v>
      </c>
      <c r="C484" s="6">
        <v>114.88141211</v>
      </c>
      <c r="D484" s="4">
        <v>82</v>
      </c>
      <c r="E484" s="12">
        <f>100/D484*VLOOKUP(A484,green_blue!A:D,4,FALSE)/1000000</f>
        <v>25.360805028594232</v>
      </c>
      <c r="F484" s="12">
        <f>VLOOKUP(A484,green_blue!A:D,4,FALSE)/1000000</f>
        <v>20.795860123447273</v>
      </c>
      <c r="G484" s="14">
        <f t="shared" si="21"/>
        <v>2</v>
      </c>
      <c r="H484" s="12">
        <v>57.222099</v>
      </c>
      <c r="I484" s="4">
        <f t="shared" si="22"/>
        <v>3</v>
      </c>
      <c r="J484" s="7">
        <v>9.08</v>
      </c>
      <c r="K484" s="20">
        <v>63.803318019499997</v>
      </c>
      <c r="L484" s="4">
        <v>268978</v>
      </c>
      <c r="M484" s="4">
        <v>3280.2195121951218</v>
      </c>
      <c r="N484" s="6">
        <v>15.399999999999999</v>
      </c>
      <c r="O484" s="4">
        <f t="shared" si="23"/>
        <v>3</v>
      </c>
      <c r="P484" s="7" t="e">
        <v>#N/A</v>
      </c>
    </row>
    <row r="485" spans="1:16" x14ac:dyDescent="0.25">
      <c r="A485" s="5" t="s">
        <v>482</v>
      </c>
      <c r="B485" s="5" t="s">
        <v>1059</v>
      </c>
      <c r="C485" s="6">
        <v>113.536410737</v>
      </c>
      <c r="D485" s="4">
        <v>68</v>
      </c>
      <c r="E485" s="12" t="e">
        <f>100/D485*VLOOKUP(A485,green_blue!A:D,4,FALSE)/1000000</f>
        <v>#N/A</v>
      </c>
      <c r="F485" s="12" t="e">
        <f>VLOOKUP(A485,green_blue!A:D,4,FALSE)/1000000</f>
        <v>#N/A</v>
      </c>
      <c r="G485" s="14" t="e">
        <f t="shared" si="21"/>
        <v>#N/A</v>
      </c>
      <c r="H485" s="12">
        <v>48.139597999999999</v>
      </c>
      <c r="I485" s="4">
        <f t="shared" si="22"/>
        <v>2</v>
      </c>
      <c r="J485" s="7">
        <v>0</v>
      </c>
      <c r="K485" s="20">
        <v>5.1717775296799999</v>
      </c>
      <c r="L485" s="4">
        <v>269500</v>
      </c>
      <c r="M485" s="4">
        <v>3963.2352941176468</v>
      </c>
      <c r="N485" s="6">
        <v>15.620000000000001</v>
      </c>
      <c r="O485" s="4">
        <f t="shared" si="23"/>
        <v>3</v>
      </c>
      <c r="P485" s="7">
        <v>20046.12</v>
      </c>
    </row>
    <row r="486" spans="1:16" x14ac:dyDescent="0.25">
      <c r="A486" s="5" t="s">
        <v>483</v>
      </c>
      <c r="B486" s="5" t="s">
        <v>1060</v>
      </c>
      <c r="C486" s="6">
        <v>73.432167898499998</v>
      </c>
      <c r="D486" s="4">
        <v>66</v>
      </c>
      <c r="E486" s="12">
        <f>100/D486*VLOOKUP(A486,green_blue!A:D,4,FALSE)/1000000</f>
        <v>22.462857847990694</v>
      </c>
      <c r="F486" s="12">
        <f>VLOOKUP(A486,green_blue!A:D,4,FALSE)/1000000</f>
        <v>14.82548617967386</v>
      </c>
      <c r="G486" s="14">
        <f t="shared" si="21"/>
        <v>2</v>
      </c>
      <c r="H486" s="12">
        <v>49.609298000000003</v>
      </c>
      <c r="I486" s="4">
        <f t="shared" si="22"/>
        <v>2</v>
      </c>
      <c r="J486" s="7">
        <v>0</v>
      </c>
      <c r="K486" s="20">
        <v>20.678645146699999</v>
      </c>
      <c r="L486" s="4">
        <v>285100</v>
      </c>
      <c r="M486" s="4">
        <v>4319.69696969697</v>
      </c>
      <c r="N486" s="6">
        <v>12.98</v>
      </c>
      <c r="O486" s="4">
        <f t="shared" si="23"/>
        <v>1</v>
      </c>
      <c r="P486" s="7">
        <v>26393.21</v>
      </c>
    </row>
    <row r="487" spans="1:16" x14ac:dyDescent="0.25">
      <c r="A487" s="5" t="s">
        <v>484</v>
      </c>
      <c r="B487" s="5" t="s">
        <v>1061</v>
      </c>
      <c r="C487" s="6">
        <v>387.208113131</v>
      </c>
      <c r="D487" s="4">
        <v>38</v>
      </c>
      <c r="E487" s="12">
        <f>100/D487*VLOOKUP(A487,green_blue!A:D,4,FALSE)/1000000</f>
        <v>33.836561917057736</v>
      </c>
      <c r="F487" s="12">
        <f>VLOOKUP(A487,green_blue!A:D,4,FALSE)/1000000</f>
        <v>12.85789352848194</v>
      </c>
      <c r="G487" s="14">
        <f t="shared" si="21"/>
        <v>3</v>
      </c>
      <c r="H487" s="12">
        <v>38.118301000000002</v>
      </c>
      <c r="I487" s="4">
        <f t="shared" si="22"/>
        <v>2</v>
      </c>
      <c r="J487" s="7">
        <v>23.92</v>
      </c>
      <c r="K487" s="20">
        <v>30.939102198899999</v>
      </c>
      <c r="L487" s="4">
        <v>106889</v>
      </c>
      <c r="M487" s="4">
        <v>2812.8684210526317</v>
      </c>
      <c r="N487" s="6">
        <v>10.370000000000001</v>
      </c>
      <c r="O487" s="4">
        <f t="shared" si="23"/>
        <v>1</v>
      </c>
      <c r="P487" s="7" t="e">
        <v>#N/A</v>
      </c>
    </row>
    <row r="488" spans="1:16" x14ac:dyDescent="0.25">
      <c r="A488" s="5" t="s">
        <v>485</v>
      </c>
      <c r="B488" s="5" t="s">
        <v>1062</v>
      </c>
      <c r="C488" s="6">
        <v>186.64471963999998</v>
      </c>
      <c r="D488" s="4">
        <v>72</v>
      </c>
      <c r="E488" s="12" t="e">
        <f>100/D488*VLOOKUP(A488,green_blue!A:D,4,FALSE)/1000000</f>
        <v>#N/A</v>
      </c>
      <c r="F488" s="12" t="e">
        <f>VLOOKUP(A488,green_blue!A:D,4,FALSE)/1000000</f>
        <v>#N/A</v>
      </c>
      <c r="G488" s="14" t="e">
        <f t="shared" si="21"/>
        <v>#N/A</v>
      </c>
      <c r="H488" s="12">
        <v>41.934897999999997</v>
      </c>
      <c r="I488" s="4">
        <f t="shared" si="22"/>
        <v>2</v>
      </c>
      <c r="J488" s="7">
        <v>7.48</v>
      </c>
      <c r="K488" s="20">
        <v>14.631165701800001</v>
      </c>
      <c r="L488" s="4">
        <v>203500</v>
      </c>
      <c r="M488" s="4">
        <v>2826.3888888888887</v>
      </c>
      <c r="N488" s="6">
        <v>15.92</v>
      </c>
      <c r="O488" s="4">
        <f t="shared" si="23"/>
        <v>3</v>
      </c>
      <c r="P488" s="7" t="e">
        <v>#N/A</v>
      </c>
    </row>
    <row r="489" spans="1:16" x14ac:dyDescent="0.25">
      <c r="A489" s="5" t="s">
        <v>486</v>
      </c>
      <c r="B489" s="5" t="s">
        <v>1063</v>
      </c>
      <c r="C489" s="6">
        <v>40.683588739100003</v>
      </c>
      <c r="D489" s="4">
        <v>30</v>
      </c>
      <c r="E489" s="12">
        <f>100/D489*VLOOKUP(A489,green_blue!A:D,4,FALSE)/1000000</f>
        <v>26.754977962239995</v>
      </c>
      <c r="F489" s="12">
        <f>VLOOKUP(A489,green_blue!A:D,4,FALSE)/1000000</f>
        <v>8.026493388671998</v>
      </c>
      <c r="G489" s="14">
        <f t="shared" si="21"/>
        <v>2</v>
      </c>
      <c r="H489" s="12">
        <v>34.970001000000003</v>
      </c>
      <c r="I489" s="4">
        <f t="shared" si="22"/>
        <v>2</v>
      </c>
      <c r="J489" s="7">
        <v>0</v>
      </c>
      <c r="K489" s="20">
        <v>3.0206670724200002</v>
      </c>
      <c r="L489" s="4">
        <v>118500</v>
      </c>
      <c r="M489" s="4">
        <v>3950</v>
      </c>
      <c r="N489" s="6">
        <v>12.15</v>
      </c>
      <c r="O489" s="4">
        <f t="shared" si="23"/>
        <v>1</v>
      </c>
      <c r="P489" s="7">
        <v>24553.81</v>
      </c>
    </row>
    <row r="490" spans="1:16" x14ac:dyDescent="0.25">
      <c r="A490" s="5" t="s">
        <v>487</v>
      </c>
      <c r="B490" s="5" t="s">
        <v>1064</v>
      </c>
      <c r="C490" s="6">
        <v>47.225919113099998</v>
      </c>
      <c r="D490" s="4">
        <v>30</v>
      </c>
      <c r="E490" s="12" t="e">
        <f>100/D490*VLOOKUP(A490,green_blue!A:D,4,FALSE)/1000000</f>
        <v>#N/A</v>
      </c>
      <c r="F490" s="12" t="e">
        <f>VLOOKUP(A490,green_blue!A:D,4,FALSE)/1000000</f>
        <v>#N/A</v>
      </c>
      <c r="G490" s="14" t="e">
        <f t="shared" si="21"/>
        <v>#N/A</v>
      </c>
      <c r="H490" s="12">
        <v>45.443697999999998</v>
      </c>
      <c r="I490" s="4">
        <f t="shared" si="22"/>
        <v>2</v>
      </c>
      <c r="J490" s="7">
        <v>3.55</v>
      </c>
      <c r="K490" s="20">
        <v>17.233907692999999</v>
      </c>
      <c r="L490" s="4">
        <v>115200</v>
      </c>
      <c r="M490" s="4">
        <v>3840</v>
      </c>
      <c r="N490" s="6">
        <v>15.72</v>
      </c>
      <c r="O490" s="4">
        <f t="shared" si="23"/>
        <v>3</v>
      </c>
      <c r="P490" s="7">
        <v>17531.18</v>
      </c>
    </row>
    <row r="491" spans="1:16" x14ac:dyDescent="0.25">
      <c r="A491" s="5" t="s">
        <v>488</v>
      </c>
      <c r="B491" s="5" t="s">
        <v>1065</v>
      </c>
      <c r="C491" s="6">
        <v>35.669231701800001</v>
      </c>
      <c r="D491" s="4">
        <v>26</v>
      </c>
      <c r="E491" s="12" t="e">
        <f>100/D491*VLOOKUP(A491,green_blue!A:D,4,FALSE)/1000000</f>
        <v>#N/A</v>
      </c>
      <c r="F491" s="12" t="e">
        <f>VLOOKUP(A491,green_blue!A:D,4,FALSE)/1000000</f>
        <v>#N/A</v>
      </c>
      <c r="G491" s="14" t="e">
        <f t="shared" si="21"/>
        <v>#N/A</v>
      </c>
      <c r="H491" s="12">
        <v>38.682898999999999</v>
      </c>
      <c r="I491" s="4">
        <f t="shared" si="22"/>
        <v>2</v>
      </c>
      <c r="J491" s="7">
        <v>0</v>
      </c>
      <c r="K491" s="20">
        <v>4.1227077938600001</v>
      </c>
      <c r="L491" s="4">
        <v>86500</v>
      </c>
      <c r="M491" s="4">
        <v>3326.9230769230771</v>
      </c>
      <c r="N491" s="6">
        <v>15.15</v>
      </c>
      <c r="O491" s="4">
        <f t="shared" si="23"/>
        <v>3</v>
      </c>
      <c r="P491" s="7">
        <v>17467.57</v>
      </c>
    </row>
    <row r="492" spans="1:16" x14ac:dyDescent="0.25">
      <c r="A492" s="5" t="s">
        <v>489</v>
      </c>
      <c r="B492" s="5" t="s">
        <v>1066</v>
      </c>
      <c r="C492" s="6">
        <v>99.019639503400001</v>
      </c>
      <c r="D492" s="4">
        <v>24</v>
      </c>
      <c r="E492" s="12">
        <f>100/D492*VLOOKUP(A492,green_blue!A:D,4,FALSE)/1000000</f>
        <v>31.276612414785067</v>
      </c>
      <c r="F492" s="12">
        <f>VLOOKUP(A492,green_blue!A:D,4,FALSE)/1000000</f>
        <v>7.5063869795484157</v>
      </c>
      <c r="G492" s="14">
        <f t="shared" si="21"/>
        <v>3</v>
      </c>
      <c r="H492" s="12">
        <v>44.148398999999998</v>
      </c>
      <c r="I492" s="4">
        <f t="shared" si="22"/>
        <v>2</v>
      </c>
      <c r="J492" s="7">
        <v>11.76</v>
      </c>
      <c r="K492" s="20">
        <v>10.3400083142</v>
      </c>
      <c r="L492" s="4">
        <v>94900</v>
      </c>
      <c r="M492" s="4">
        <v>3954.1666666666665</v>
      </c>
      <c r="N492" s="6">
        <v>15.809999999999999</v>
      </c>
      <c r="O492" s="4">
        <f t="shared" si="23"/>
        <v>3</v>
      </c>
      <c r="P492" s="7">
        <v>20048.080000000002</v>
      </c>
    </row>
    <row r="493" spans="1:16" x14ac:dyDescent="0.25">
      <c r="A493" s="5" t="s">
        <v>490</v>
      </c>
      <c r="B493" s="5" t="s">
        <v>1067</v>
      </c>
      <c r="C493" s="6">
        <v>25.994435745299999</v>
      </c>
      <c r="D493" s="4">
        <v>22</v>
      </c>
      <c r="E493" s="12">
        <f>100/D493*VLOOKUP(A493,green_blue!A:D,4,FALSE)/1000000</f>
        <v>24.713649185898568</v>
      </c>
      <c r="F493" s="12">
        <f>VLOOKUP(A493,green_blue!A:D,4,FALSE)/1000000</f>
        <v>5.4370028208976846</v>
      </c>
      <c r="G493" s="14">
        <f t="shared" si="21"/>
        <v>2</v>
      </c>
      <c r="H493" s="12">
        <v>37.470999999999997</v>
      </c>
      <c r="I493" s="4">
        <f t="shared" si="22"/>
        <v>2</v>
      </c>
      <c r="J493" s="7">
        <v>0</v>
      </c>
      <c r="K493" s="20">
        <v>0.44765827808300002</v>
      </c>
      <c r="L493" s="4">
        <v>79000</v>
      </c>
      <c r="M493" s="4">
        <v>3590.909090909091</v>
      </c>
      <c r="N493" s="6">
        <v>14.17</v>
      </c>
      <c r="O493" s="4">
        <f t="shared" si="23"/>
        <v>2</v>
      </c>
      <c r="P493" s="7">
        <v>29894.74</v>
      </c>
    </row>
    <row r="494" spans="1:16" x14ac:dyDescent="0.25">
      <c r="A494" s="5" t="s">
        <v>491</v>
      </c>
      <c r="B494" s="5" t="s">
        <v>1068</v>
      </c>
      <c r="C494" s="6">
        <v>504.13983544600001</v>
      </c>
      <c r="D494" s="4">
        <v>46</v>
      </c>
      <c r="E494" s="12">
        <f>100/D494*VLOOKUP(A494,green_blue!A:D,4,FALSE)/1000000</f>
        <v>28.274142068462218</v>
      </c>
      <c r="F494" s="12">
        <f>VLOOKUP(A494,green_blue!A:D,4,FALSE)/1000000</f>
        <v>13.006105351492621</v>
      </c>
      <c r="G494" s="14">
        <f t="shared" si="21"/>
        <v>2</v>
      </c>
      <c r="H494" s="12">
        <v>36.864199999999997</v>
      </c>
      <c r="I494" s="4">
        <f t="shared" si="22"/>
        <v>2</v>
      </c>
      <c r="J494" s="7">
        <v>0</v>
      </c>
      <c r="K494" s="20">
        <v>18.350638764999999</v>
      </c>
      <c r="L494" s="4">
        <v>130200</v>
      </c>
      <c r="M494" s="4">
        <v>2830.4347826086955</v>
      </c>
      <c r="N494" s="6">
        <v>16.13</v>
      </c>
      <c r="O494" s="4">
        <f t="shared" si="23"/>
        <v>3</v>
      </c>
      <c r="P494" s="7">
        <v>21915.58</v>
      </c>
    </row>
    <row r="495" spans="1:16" x14ac:dyDescent="0.25">
      <c r="A495" s="5" t="s">
        <v>492</v>
      </c>
      <c r="B495" s="5" t="s">
        <v>1069</v>
      </c>
      <c r="C495" s="6">
        <v>40.471332116100001</v>
      </c>
      <c r="D495" s="4">
        <v>34</v>
      </c>
      <c r="E495" s="12">
        <f>100/D495*VLOOKUP(A495,green_blue!A:D,4,FALSE)/1000000</f>
        <v>18.784270732173749</v>
      </c>
      <c r="F495" s="12">
        <f>VLOOKUP(A495,green_blue!A:D,4,FALSE)/1000000</f>
        <v>6.3866520489390748</v>
      </c>
      <c r="G495" s="14">
        <f t="shared" si="21"/>
        <v>1</v>
      </c>
      <c r="H495" s="12">
        <v>58.590698000000003</v>
      </c>
      <c r="I495" s="4">
        <f t="shared" si="22"/>
        <v>3</v>
      </c>
      <c r="J495" s="7">
        <v>47.72</v>
      </c>
      <c r="K495" s="20">
        <v>36.515627745300002</v>
      </c>
      <c r="L495" s="4">
        <v>188500</v>
      </c>
      <c r="M495" s="4">
        <v>5544.1176470588234</v>
      </c>
      <c r="N495" s="6">
        <v>14.75</v>
      </c>
      <c r="O495" s="4">
        <f t="shared" si="23"/>
        <v>2</v>
      </c>
      <c r="P495" s="7">
        <v>25287.23</v>
      </c>
    </row>
    <row r="496" spans="1:16" x14ac:dyDescent="0.25">
      <c r="A496" s="5" t="s">
        <v>493</v>
      </c>
      <c r="B496" s="5" t="s">
        <v>1070</v>
      </c>
      <c r="C496" s="6">
        <v>33.289816489700002</v>
      </c>
      <c r="D496" s="4">
        <v>27</v>
      </c>
      <c r="E496" s="12">
        <f>100/D496*VLOOKUP(A496,green_blue!A:D,4,FALSE)/1000000</f>
        <v>20.95370930674769</v>
      </c>
      <c r="F496" s="12">
        <f>VLOOKUP(A496,green_blue!A:D,4,FALSE)/1000000</f>
        <v>5.6575015128218764</v>
      </c>
      <c r="G496" s="14">
        <f t="shared" si="21"/>
        <v>2</v>
      </c>
      <c r="H496" s="12">
        <v>41.854998999999999</v>
      </c>
      <c r="I496" s="4">
        <f t="shared" si="22"/>
        <v>2</v>
      </c>
      <c r="J496" s="7">
        <v>0</v>
      </c>
      <c r="K496" s="20">
        <v>20.0261977111</v>
      </c>
      <c r="L496" s="4">
        <v>93600</v>
      </c>
      <c r="M496" s="4">
        <v>3466.6666666666665</v>
      </c>
      <c r="N496" s="6">
        <v>14.74</v>
      </c>
      <c r="O496" s="4">
        <f t="shared" si="23"/>
        <v>2</v>
      </c>
      <c r="P496" s="7">
        <v>19692</v>
      </c>
    </row>
    <row r="497" spans="1:16" x14ac:dyDescent="0.25">
      <c r="A497" s="5" t="s">
        <v>494</v>
      </c>
      <c r="B497" s="5" t="s">
        <v>1071</v>
      </c>
      <c r="C497" s="6">
        <v>98.702510292500008</v>
      </c>
      <c r="D497" s="4">
        <v>74</v>
      </c>
      <c r="E497" s="12">
        <f>100/D497*VLOOKUP(A497,green_blue!A:D,4,FALSE)/1000000</f>
        <v>21.274794908162338</v>
      </c>
      <c r="F497" s="12">
        <f>VLOOKUP(A497,green_blue!A:D,4,FALSE)/1000000</f>
        <v>15.74334823204013</v>
      </c>
      <c r="G497" s="14">
        <f t="shared" si="21"/>
        <v>2</v>
      </c>
      <c r="H497" s="12">
        <v>44.928001000000002</v>
      </c>
      <c r="I497" s="4">
        <f t="shared" si="22"/>
        <v>2</v>
      </c>
      <c r="J497" s="7">
        <v>0</v>
      </c>
      <c r="K497" s="20">
        <v>14.089960421900001</v>
      </c>
      <c r="L497" s="4">
        <v>304200</v>
      </c>
      <c r="M497" s="4">
        <v>4110.8108108108108</v>
      </c>
      <c r="N497" s="6">
        <v>15.120000000000001</v>
      </c>
      <c r="O497" s="4">
        <f t="shared" si="23"/>
        <v>3</v>
      </c>
      <c r="P497" s="7" t="e">
        <v>#N/A</v>
      </c>
    </row>
    <row r="498" spans="1:16" x14ac:dyDescent="0.25">
      <c r="A498" s="5" t="s">
        <v>495</v>
      </c>
      <c r="B498" s="5" t="s">
        <v>1072</v>
      </c>
      <c r="C498" s="6">
        <v>71.727740570800009</v>
      </c>
      <c r="D498" s="4">
        <v>66</v>
      </c>
      <c r="E498" s="12" t="e">
        <f>100/D498*VLOOKUP(A498,green_blue!A:D,4,FALSE)/1000000</f>
        <v>#N/A</v>
      </c>
      <c r="F498" s="12" t="e">
        <f>VLOOKUP(A498,green_blue!A:D,4,FALSE)/1000000</f>
        <v>#N/A</v>
      </c>
      <c r="G498" s="14" t="e">
        <f t="shared" si="21"/>
        <v>#N/A</v>
      </c>
      <c r="H498" s="12">
        <v>50.896597999999997</v>
      </c>
      <c r="I498" s="4">
        <f t="shared" si="22"/>
        <v>3</v>
      </c>
      <c r="J498" s="7">
        <v>91.8</v>
      </c>
      <c r="K498" s="20">
        <v>79.217639446199996</v>
      </c>
      <c r="L498" s="4">
        <v>248500</v>
      </c>
      <c r="M498" s="4">
        <v>3765.151515151515</v>
      </c>
      <c r="N498" s="6">
        <v>14.97</v>
      </c>
      <c r="O498" s="4">
        <f t="shared" si="23"/>
        <v>2</v>
      </c>
      <c r="P498" s="7" t="e">
        <v>#N/A</v>
      </c>
    </row>
    <row r="499" spans="1:16" x14ac:dyDescent="0.25">
      <c r="A499" s="5" t="s">
        <v>496</v>
      </c>
      <c r="B499" s="5" t="s">
        <v>1073</v>
      </c>
      <c r="C499" s="6">
        <v>93.546504814500011</v>
      </c>
      <c r="D499" s="4">
        <v>72</v>
      </c>
      <c r="E499" s="12">
        <f>100/D499*VLOOKUP(A499,green_blue!A:D,4,FALSE)/1000000</f>
        <v>26.13384350040435</v>
      </c>
      <c r="F499" s="12">
        <f>VLOOKUP(A499,green_blue!A:D,4,FALSE)/1000000</f>
        <v>18.816367320291132</v>
      </c>
      <c r="G499" s="14">
        <f t="shared" si="21"/>
        <v>2</v>
      </c>
      <c r="H499" s="12">
        <v>47.7136</v>
      </c>
      <c r="I499" s="4">
        <f t="shared" si="22"/>
        <v>2</v>
      </c>
      <c r="J499" s="7">
        <v>0</v>
      </c>
      <c r="K499" s="20">
        <v>14.6451576123</v>
      </c>
      <c r="L499" s="4">
        <v>238000</v>
      </c>
      <c r="M499" s="4">
        <v>3305.5555555555557</v>
      </c>
      <c r="N499" s="6">
        <v>16.13</v>
      </c>
      <c r="O499" s="4">
        <f t="shared" si="23"/>
        <v>3</v>
      </c>
      <c r="P499" s="7" t="e">
        <v>#N/A</v>
      </c>
    </row>
    <row r="500" spans="1:16" x14ac:dyDescent="0.25">
      <c r="A500" s="5" t="s">
        <v>497</v>
      </c>
      <c r="B500" s="5" t="s">
        <v>1074</v>
      </c>
      <c r="C500" s="6">
        <v>69.55185159909999</v>
      </c>
      <c r="D500" s="4">
        <v>68</v>
      </c>
      <c r="E500" s="12">
        <f>100/D500*VLOOKUP(A500,green_blue!A:D,4,FALSE)/1000000</f>
        <v>16.742739469316088</v>
      </c>
      <c r="F500" s="12">
        <f>VLOOKUP(A500,green_blue!A:D,4,FALSE)/1000000</f>
        <v>11.385062839134939</v>
      </c>
      <c r="G500" s="14">
        <f t="shared" si="21"/>
        <v>1</v>
      </c>
      <c r="H500" s="12">
        <v>45.562697999999997</v>
      </c>
      <c r="I500" s="4">
        <f t="shared" si="22"/>
        <v>2</v>
      </c>
      <c r="J500" s="7">
        <v>0</v>
      </c>
      <c r="K500" s="20">
        <v>1.2481706860799999</v>
      </c>
      <c r="L500" s="4">
        <v>239100</v>
      </c>
      <c r="M500" s="4">
        <v>3516.1764705882351</v>
      </c>
      <c r="N500" s="6">
        <v>16.850000000000001</v>
      </c>
      <c r="O500" s="4">
        <f t="shared" si="23"/>
        <v>3</v>
      </c>
      <c r="P500" s="7" t="e">
        <v>#N/A</v>
      </c>
    </row>
    <row r="501" spans="1:16" x14ac:dyDescent="0.25">
      <c r="A501" s="5" t="s">
        <v>498</v>
      </c>
      <c r="B501" s="5" t="s">
        <v>1075</v>
      </c>
      <c r="C501" s="6">
        <v>74.657122426900003</v>
      </c>
      <c r="D501" s="4">
        <v>70</v>
      </c>
      <c r="E501" s="12">
        <f>100/D501*VLOOKUP(A501,green_blue!A:D,4,FALSE)/1000000</f>
        <v>24.171852996041601</v>
      </c>
      <c r="F501" s="12">
        <f>VLOOKUP(A501,green_blue!A:D,4,FALSE)/1000000</f>
        <v>16.92029709722912</v>
      </c>
      <c r="G501" s="14">
        <f t="shared" si="21"/>
        <v>2</v>
      </c>
      <c r="H501" s="12">
        <v>41.339599</v>
      </c>
      <c r="I501" s="4">
        <f t="shared" si="22"/>
        <v>2</v>
      </c>
      <c r="J501" s="7">
        <v>0</v>
      </c>
      <c r="K501" s="20">
        <v>8.25711384377</v>
      </c>
      <c r="L501" s="4">
        <v>275100</v>
      </c>
      <c r="M501" s="4">
        <v>3930</v>
      </c>
      <c r="N501" s="6">
        <v>13.42</v>
      </c>
      <c r="O501" s="4">
        <f t="shared" si="23"/>
        <v>2</v>
      </c>
      <c r="P501" s="7" t="e">
        <v>#N/A</v>
      </c>
    </row>
    <row r="502" spans="1:16" x14ac:dyDescent="0.25">
      <c r="A502" s="5" t="s">
        <v>499</v>
      </c>
      <c r="B502" s="5" t="s">
        <v>1076</v>
      </c>
      <c r="C502" s="6">
        <v>157.214903677</v>
      </c>
      <c r="D502" s="4">
        <v>95</v>
      </c>
      <c r="E502" s="12" t="e">
        <f>100/D502*VLOOKUP(A502,green_blue!A:D,4,FALSE)/1000000</f>
        <v>#N/A</v>
      </c>
      <c r="F502" s="12" t="e">
        <f>VLOOKUP(A502,green_blue!A:D,4,FALSE)/1000000</f>
        <v>#N/A</v>
      </c>
      <c r="G502" s="14" t="e">
        <f t="shared" si="21"/>
        <v>#N/A</v>
      </c>
      <c r="H502" s="12">
        <v>48.233699000000001</v>
      </c>
      <c r="I502" s="4">
        <f t="shared" si="22"/>
        <v>2</v>
      </c>
      <c r="J502" s="7">
        <v>16.27</v>
      </c>
      <c r="K502" s="20">
        <v>15.075863119899999</v>
      </c>
      <c r="L502" s="4">
        <v>313100</v>
      </c>
      <c r="M502" s="4">
        <v>3295.7894736842104</v>
      </c>
      <c r="N502" s="6">
        <v>18.43</v>
      </c>
      <c r="O502" s="4">
        <f t="shared" si="23"/>
        <v>4</v>
      </c>
      <c r="P502" s="7" t="e">
        <v>#N/A</v>
      </c>
    </row>
    <row r="503" spans="1:16" x14ac:dyDescent="0.25">
      <c r="A503" s="5" t="s">
        <v>500</v>
      </c>
      <c r="B503" s="5" t="s">
        <v>1077</v>
      </c>
      <c r="C503" s="6">
        <v>408.93309536999999</v>
      </c>
      <c r="D503" s="4">
        <v>115</v>
      </c>
      <c r="E503" s="12" t="e">
        <f>100/D503*VLOOKUP(A503,green_blue!A:D,4,FALSE)/1000000</f>
        <v>#N/A</v>
      </c>
      <c r="F503" s="12" t="e">
        <f>VLOOKUP(A503,green_blue!A:D,4,FALSE)/1000000</f>
        <v>#N/A</v>
      </c>
      <c r="G503" s="14" t="e">
        <f t="shared" si="21"/>
        <v>#N/A</v>
      </c>
      <c r="H503" s="12">
        <v>34.342300000000002</v>
      </c>
      <c r="I503" s="4">
        <f t="shared" si="22"/>
        <v>2</v>
      </c>
      <c r="J503" s="7">
        <v>0</v>
      </c>
      <c r="K503" s="20">
        <v>9.3294485875199999</v>
      </c>
      <c r="L503" s="4" t="e">
        <v>#N/A</v>
      </c>
      <c r="M503" s="4" t="e">
        <v>#N/A</v>
      </c>
      <c r="N503" s="6" t="e">
        <v>#N/A</v>
      </c>
      <c r="O503" s="4" t="e">
        <f t="shared" si="23"/>
        <v>#N/A</v>
      </c>
      <c r="P503" s="7" t="e">
        <v>#N/A</v>
      </c>
    </row>
    <row r="504" spans="1:16" x14ac:dyDescent="0.25">
      <c r="A504" s="5" t="s">
        <v>501</v>
      </c>
      <c r="B504" s="5" t="s">
        <v>1078</v>
      </c>
      <c r="C504" s="6">
        <v>472.288392079</v>
      </c>
      <c r="D504" s="4">
        <v>110</v>
      </c>
      <c r="E504" s="12" t="e">
        <f>100/D504*VLOOKUP(A504,green_blue!A:D,4,FALSE)/1000000</f>
        <v>#N/A</v>
      </c>
      <c r="F504" s="12" t="e">
        <f>VLOOKUP(A504,green_blue!A:D,4,FALSE)/1000000</f>
        <v>#N/A</v>
      </c>
      <c r="G504" s="14" t="e">
        <f t="shared" si="21"/>
        <v>#N/A</v>
      </c>
      <c r="H504" s="12">
        <v>37.861099000000003</v>
      </c>
      <c r="I504" s="4">
        <f t="shared" si="22"/>
        <v>2</v>
      </c>
      <c r="J504" s="7">
        <v>0</v>
      </c>
      <c r="K504" s="20">
        <v>12.196737930899999</v>
      </c>
      <c r="L504" s="4" t="e">
        <v>#N/A</v>
      </c>
      <c r="M504" s="4" t="e">
        <v>#N/A</v>
      </c>
      <c r="N504" s="6" t="e">
        <v>#N/A</v>
      </c>
      <c r="O504" s="4" t="e">
        <f t="shared" si="23"/>
        <v>#N/A</v>
      </c>
      <c r="P504" s="7" t="e">
        <v>#N/A</v>
      </c>
    </row>
    <row r="505" spans="1:16" x14ac:dyDescent="0.25">
      <c r="A505" s="5" t="s">
        <v>502</v>
      </c>
      <c r="B505" s="5" t="s">
        <v>1079</v>
      </c>
      <c r="C505" s="6">
        <v>338.910585105</v>
      </c>
      <c r="D505" s="4">
        <v>99</v>
      </c>
      <c r="E505" s="12" t="e">
        <f>100/D505*VLOOKUP(A505,green_blue!A:D,4,FALSE)/1000000</f>
        <v>#N/A</v>
      </c>
      <c r="F505" s="12" t="e">
        <f>VLOOKUP(A505,green_blue!A:D,4,FALSE)/1000000</f>
        <v>#N/A</v>
      </c>
      <c r="G505" s="14" t="e">
        <f t="shared" si="21"/>
        <v>#N/A</v>
      </c>
      <c r="H505" s="12">
        <v>40.687801</v>
      </c>
      <c r="I505" s="4">
        <f t="shared" si="22"/>
        <v>2</v>
      </c>
      <c r="J505" s="7">
        <v>0</v>
      </c>
      <c r="K505" s="20">
        <v>6.5080054494799997</v>
      </c>
      <c r="L505" s="4" t="e">
        <v>#N/A</v>
      </c>
      <c r="M505" s="4" t="e">
        <v>#N/A</v>
      </c>
      <c r="N505" s="6" t="e">
        <v>#N/A</v>
      </c>
      <c r="O505" s="4" t="e">
        <f t="shared" si="23"/>
        <v>#N/A</v>
      </c>
      <c r="P505" s="7" t="e">
        <v>#N/A</v>
      </c>
    </row>
    <row r="506" spans="1:16" x14ac:dyDescent="0.25">
      <c r="A506" s="5" t="s">
        <v>503</v>
      </c>
      <c r="B506" s="5" t="s">
        <v>1080</v>
      </c>
      <c r="C506" s="6">
        <v>98.065242441199999</v>
      </c>
      <c r="D506" s="4">
        <v>88</v>
      </c>
      <c r="E506" s="12">
        <f>100/D506*VLOOKUP(A506,green_blue!A:D,4,FALSE)/1000000</f>
        <v>18.71236478453622</v>
      </c>
      <c r="F506" s="12">
        <f>VLOOKUP(A506,green_blue!A:D,4,FALSE)/1000000</f>
        <v>16.466881010391873</v>
      </c>
      <c r="G506" s="14">
        <f t="shared" si="21"/>
        <v>1</v>
      </c>
      <c r="H506" s="12">
        <v>44.400798000000002</v>
      </c>
      <c r="I506" s="4">
        <f t="shared" si="22"/>
        <v>2</v>
      </c>
      <c r="J506" s="7">
        <v>0</v>
      </c>
      <c r="K506" s="20">
        <v>1.7050676522999999</v>
      </c>
      <c r="L506" s="4" t="e">
        <v>#N/A</v>
      </c>
      <c r="M506" s="4" t="e">
        <v>#N/A</v>
      </c>
      <c r="N506" s="6" t="e">
        <v>#N/A</v>
      </c>
      <c r="O506" s="4" t="e">
        <f t="shared" si="23"/>
        <v>#N/A</v>
      </c>
      <c r="P506" s="7" t="e">
        <v>#N/A</v>
      </c>
    </row>
    <row r="507" spans="1:16" x14ac:dyDescent="0.25">
      <c r="A507" s="5" t="s">
        <v>504</v>
      </c>
      <c r="B507" s="5" t="s">
        <v>1081</v>
      </c>
      <c r="C507" s="6">
        <v>188.29392118799998</v>
      </c>
      <c r="D507" s="4">
        <v>78</v>
      </c>
      <c r="E507" s="12" t="e">
        <f>100/D507*VLOOKUP(A507,green_blue!A:D,4,FALSE)/1000000</f>
        <v>#N/A</v>
      </c>
      <c r="F507" s="12" t="e">
        <f>VLOOKUP(A507,green_blue!A:D,4,FALSE)/1000000</f>
        <v>#N/A</v>
      </c>
      <c r="G507" s="14" t="e">
        <f t="shared" si="21"/>
        <v>#N/A</v>
      </c>
      <c r="H507" s="12">
        <v>43.290599</v>
      </c>
      <c r="I507" s="4">
        <f t="shared" si="22"/>
        <v>2</v>
      </c>
      <c r="J507" s="7">
        <v>0</v>
      </c>
      <c r="K507" s="20">
        <v>12.411534533999999</v>
      </c>
      <c r="L507" s="4" t="e">
        <v>#N/A</v>
      </c>
      <c r="M507" s="4" t="e">
        <v>#N/A</v>
      </c>
      <c r="N507" s="6" t="e">
        <v>#N/A</v>
      </c>
      <c r="O507" s="4" t="e">
        <f t="shared" si="23"/>
        <v>#N/A</v>
      </c>
      <c r="P507" s="7" t="e">
        <v>#N/A</v>
      </c>
    </row>
    <row r="508" spans="1:16" x14ac:dyDescent="0.25">
      <c r="A508" s="5" t="s">
        <v>505</v>
      </c>
      <c r="B508" s="5" t="s">
        <v>1082</v>
      </c>
      <c r="C508" s="6">
        <v>568.88550658899999</v>
      </c>
      <c r="D508" s="4">
        <v>94</v>
      </c>
      <c r="E508" s="12" t="e">
        <f>100/D508*VLOOKUP(A508,green_blue!A:D,4,FALSE)/1000000</f>
        <v>#N/A</v>
      </c>
      <c r="F508" s="12" t="e">
        <f>VLOOKUP(A508,green_blue!A:D,4,FALSE)/1000000</f>
        <v>#N/A</v>
      </c>
      <c r="G508" s="14" t="e">
        <f t="shared" si="21"/>
        <v>#N/A</v>
      </c>
      <c r="H508" s="12">
        <v>36.355800000000002</v>
      </c>
      <c r="I508" s="4">
        <f t="shared" si="22"/>
        <v>2</v>
      </c>
      <c r="J508" s="7">
        <v>5.87</v>
      </c>
      <c r="K508" s="20">
        <v>24.641139348999999</v>
      </c>
      <c r="L508" s="4" t="e">
        <v>#N/A</v>
      </c>
      <c r="M508" s="4" t="e">
        <v>#N/A</v>
      </c>
      <c r="N508" s="6" t="e">
        <v>#N/A</v>
      </c>
      <c r="O508" s="4" t="e">
        <f t="shared" si="23"/>
        <v>#N/A</v>
      </c>
      <c r="P508" s="7" t="e">
        <v>#N/A</v>
      </c>
    </row>
    <row r="509" spans="1:16" x14ac:dyDescent="0.25">
      <c r="A509" s="5" t="s">
        <v>506</v>
      </c>
      <c r="B509" s="5" t="s">
        <v>1083</v>
      </c>
      <c r="C509" s="6">
        <v>126.17274243099999</v>
      </c>
      <c r="D509" s="4">
        <v>86</v>
      </c>
      <c r="E509" s="12" t="e">
        <f>100/D509*VLOOKUP(A509,green_blue!A:D,4,FALSE)/1000000</f>
        <v>#N/A</v>
      </c>
      <c r="F509" s="12" t="e">
        <f>VLOOKUP(A509,green_blue!A:D,4,FALSE)/1000000</f>
        <v>#N/A</v>
      </c>
      <c r="G509" s="14" t="e">
        <f t="shared" si="21"/>
        <v>#N/A</v>
      </c>
      <c r="H509" s="12">
        <v>34.230800000000002</v>
      </c>
      <c r="I509" s="4">
        <f t="shared" si="22"/>
        <v>2</v>
      </c>
      <c r="J509" s="7">
        <v>0</v>
      </c>
      <c r="K509" s="20">
        <v>10.724192756000001</v>
      </c>
      <c r="L509" s="4" t="e">
        <v>#N/A</v>
      </c>
      <c r="M509" s="4" t="e">
        <v>#N/A</v>
      </c>
      <c r="N509" s="6" t="e">
        <v>#N/A</v>
      </c>
      <c r="O509" s="4" t="e">
        <f t="shared" si="23"/>
        <v>#N/A</v>
      </c>
      <c r="P509" s="7" t="e">
        <v>#N/A</v>
      </c>
    </row>
    <row r="510" spans="1:16" x14ac:dyDescent="0.25">
      <c r="A510" s="5" t="s">
        <v>507</v>
      </c>
      <c r="B510" s="5" t="s">
        <v>1084</v>
      </c>
      <c r="C510" s="6">
        <v>153.48913026</v>
      </c>
      <c r="D510" s="4">
        <v>78</v>
      </c>
      <c r="E510" s="12">
        <f>100/D510*VLOOKUP(A510,green_blue!A:D,4,FALSE)/1000000</f>
        <v>24.703174011696778</v>
      </c>
      <c r="F510" s="12">
        <f>VLOOKUP(A510,green_blue!A:D,4,FALSE)/1000000</f>
        <v>19.268475729123484</v>
      </c>
      <c r="G510" s="14">
        <f t="shared" si="21"/>
        <v>2</v>
      </c>
      <c r="H510" s="12">
        <v>45.016201000000002</v>
      </c>
      <c r="I510" s="4">
        <f t="shared" si="22"/>
        <v>2</v>
      </c>
      <c r="J510" s="7">
        <v>40.53</v>
      </c>
      <c r="K510" s="20">
        <v>9.3664935113999999</v>
      </c>
      <c r="L510" s="4" t="e">
        <v>#N/A</v>
      </c>
      <c r="M510" s="4" t="e">
        <v>#N/A</v>
      </c>
      <c r="N510" s="6" t="e">
        <v>#N/A</v>
      </c>
      <c r="O510" s="4" t="e">
        <f t="shared" si="23"/>
        <v>#N/A</v>
      </c>
      <c r="P510" s="7" t="e">
        <v>#N/A</v>
      </c>
    </row>
    <row r="511" spans="1:16" x14ac:dyDescent="0.25">
      <c r="A511" s="5" t="s">
        <v>508</v>
      </c>
      <c r="B511" s="5" t="s">
        <v>1085</v>
      </c>
      <c r="C511" s="6">
        <v>85.628851295399997</v>
      </c>
      <c r="D511" s="4">
        <v>86</v>
      </c>
      <c r="E511" s="12">
        <f>100/D511*VLOOKUP(A511,green_blue!A:D,4,FALSE)/1000000</f>
        <v>21.060657312234</v>
      </c>
      <c r="F511" s="12">
        <f>VLOOKUP(A511,green_blue!A:D,4,FALSE)/1000000</f>
        <v>18.112165288521236</v>
      </c>
      <c r="G511" s="14">
        <f t="shared" si="21"/>
        <v>2</v>
      </c>
      <c r="H511" s="12">
        <v>48.636099999999999</v>
      </c>
      <c r="I511" s="4">
        <f t="shared" si="22"/>
        <v>2</v>
      </c>
      <c r="J511" s="7">
        <v>0</v>
      </c>
      <c r="K511" s="20">
        <v>9.4447188924399992</v>
      </c>
      <c r="L511" s="4" t="e">
        <v>#N/A</v>
      </c>
      <c r="M511" s="4" t="e">
        <v>#N/A</v>
      </c>
      <c r="N511" s="6" t="e">
        <v>#N/A</v>
      </c>
      <c r="O511" s="4" t="e">
        <f t="shared" si="23"/>
        <v>#N/A</v>
      </c>
      <c r="P511" s="7" t="e">
        <v>#N/A</v>
      </c>
    </row>
    <row r="512" spans="1:16" x14ac:dyDescent="0.25">
      <c r="A512" s="5" t="s">
        <v>509</v>
      </c>
      <c r="B512" s="5" t="s">
        <v>1086</v>
      </c>
      <c r="C512" s="6">
        <v>139.03067653900001</v>
      </c>
      <c r="D512" s="4">
        <v>82</v>
      </c>
      <c r="E512" s="12" t="e">
        <f>100/D512*VLOOKUP(A512,green_blue!A:D,4,FALSE)/1000000</f>
        <v>#N/A</v>
      </c>
      <c r="F512" s="12" t="e">
        <f>VLOOKUP(A512,green_blue!A:D,4,FALSE)/1000000</f>
        <v>#N/A</v>
      </c>
      <c r="G512" s="14" t="e">
        <f t="shared" si="21"/>
        <v>#N/A</v>
      </c>
      <c r="H512" s="12">
        <v>48.129600000000003</v>
      </c>
      <c r="I512" s="4">
        <f t="shared" si="22"/>
        <v>2</v>
      </c>
      <c r="J512" s="7">
        <v>14.4</v>
      </c>
      <c r="K512" s="20">
        <v>12.1463228839</v>
      </c>
      <c r="L512" s="4" t="e">
        <v>#N/A</v>
      </c>
      <c r="M512" s="4" t="e">
        <v>#N/A</v>
      </c>
      <c r="N512" s="6" t="e">
        <v>#N/A</v>
      </c>
      <c r="O512" s="4" t="e">
        <f t="shared" si="23"/>
        <v>#N/A</v>
      </c>
      <c r="P512" s="7" t="e">
        <v>#N/A</v>
      </c>
    </row>
    <row r="513" spans="1:16" x14ac:dyDescent="0.25">
      <c r="A513" s="5" t="s">
        <v>510</v>
      </c>
      <c r="B513" s="5" t="s">
        <v>1087</v>
      </c>
      <c r="C513" s="6">
        <v>139.92667151199998</v>
      </c>
      <c r="D513" s="4">
        <v>76</v>
      </c>
      <c r="E513" s="12" t="e">
        <f>100/D513*VLOOKUP(A513,green_blue!A:D,4,FALSE)/1000000</f>
        <v>#N/A</v>
      </c>
      <c r="F513" s="12" t="e">
        <f>VLOOKUP(A513,green_blue!A:D,4,FALSE)/1000000</f>
        <v>#N/A</v>
      </c>
      <c r="G513" s="14" t="e">
        <f t="shared" si="21"/>
        <v>#N/A</v>
      </c>
      <c r="H513" s="12">
        <v>37.825000000000003</v>
      </c>
      <c r="I513" s="4">
        <f t="shared" si="22"/>
        <v>2</v>
      </c>
      <c r="J513" s="7">
        <v>0</v>
      </c>
      <c r="K513" s="20">
        <v>12.912276609999999</v>
      </c>
      <c r="L513" s="4" t="e">
        <v>#N/A</v>
      </c>
      <c r="M513" s="4" t="e">
        <v>#N/A</v>
      </c>
      <c r="N513" s="6" t="e">
        <v>#N/A</v>
      </c>
      <c r="O513" s="4" t="e">
        <f t="shared" si="23"/>
        <v>#N/A</v>
      </c>
      <c r="P513" s="7" t="e">
        <v>#N/A</v>
      </c>
    </row>
    <row r="514" spans="1:16" x14ac:dyDescent="0.25">
      <c r="A514" s="5" t="s">
        <v>511</v>
      </c>
      <c r="B514" s="5" t="s">
        <v>1088</v>
      </c>
      <c r="C514" s="6">
        <v>104.02024007899999</v>
      </c>
      <c r="D514" s="4">
        <v>76</v>
      </c>
      <c r="E514" s="12">
        <f>100/D514*VLOOKUP(A514,green_blue!A:D,4,FALSE)/1000000</f>
        <v>21.855332690025026</v>
      </c>
      <c r="F514" s="12">
        <f>VLOOKUP(A514,green_blue!A:D,4,FALSE)/1000000</f>
        <v>16.61005284441902</v>
      </c>
      <c r="G514" s="14">
        <f t="shared" si="21"/>
        <v>2</v>
      </c>
      <c r="H514" s="12">
        <v>43.369200999999997</v>
      </c>
      <c r="I514" s="4">
        <f t="shared" si="22"/>
        <v>2</v>
      </c>
      <c r="J514" s="7">
        <v>0</v>
      </c>
      <c r="K514" s="20">
        <v>15.8436081314</v>
      </c>
      <c r="L514" s="4" t="e">
        <v>#N/A</v>
      </c>
      <c r="M514" s="4" t="e">
        <v>#N/A</v>
      </c>
      <c r="N514" s="6" t="e">
        <v>#N/A</v>
      </c>
      <c r="O514" s="4" t="e">
        <f t="shared" si="23"/>
        <v>#N/A</v>
      </c>
      <c r="P514" s="7" t="e">
        <v>#N/A</v>
      </c>
    </row>
    <row r="515" spans="1:16" x14ac:dyDescent="0.25">
      <c r="A515" s="5" t="s">
        <v>512</v>
      </c>
      <c r="B515" s="5" t="s">
        <v>1089</v>
      </c>
      <c r="C515" s="6">
        <v>192.357720094</v>
      </c>
      <c r="D515" s="4">
        <v>68</v>
      </c>
      <c r="E515" s="12">
        <f>100/D515*VLOOKUP(A515,green_blue!A:D,4,FALSE)/1000000</f>
        <v>20.219167844607203</v>
      </c>
      <c r="F515" s="12">
        <f>VLOOKUP(A515,green_blue!A:D,4,FALSE)/1000000</f>
        <v>13.749034134332897</v>
      </c>
      <c r="G515" s="14">
        <f t="shared" si="21"/>
        <v>2</v>
      </c>
      <c r="H515" s="12">
        <v>43.357700000000001</v>
      </c>
      <c r="I515" s="4">
        <f t="shared" si="22"/>
        <v>2</v>
      </c>
      <c r="J515" s="7">
        <v>20.059999999999999</v>
      </c>
      <c r="K515" s="20">
        <v>15.378690388300001</v>
      </c>
      <c r="L515" s="4" t="e">
        <v>#N/A</v>
      </c>
      <c r="M515" s="4" t="e">
        <v>#N/A</v>
      </c>
      <c r="N515" s="6" t="e">
        <v>#N/A</v>
      </c>
      <c r="O515" s="4" t="e">
        <f t="shared" si="23"/>
        <v>#N/A</v>
      </c>
      <c r="P515" s="7" t="e">
        <v>#N/A</v>
      </c>
    </row>
    <row r="516" spans="1:16" x14ac:dyDescent="0.25">
      <c r="A516" s="5" t="s">
        <v>513</v>
      </c>
      <c r="B516" s="5" t="s">
        <v>1090</v>
      </c>
      <c r="C516" s="6">
        <v>286.74693872500001</v>
      </c>
      <c r="D516" s="4">
        <v>84</v>
      </c>
      <c r="E516" s="12">
        <f>100/D516*VLOOKUP(A516,green_blue!A:D,4,FALSE)/1000000</f>
        <v>29.516918952311229</v>
      </c>
      <c r="F516" s="12">
        <f>VLOOKUP(A516,green_blue!A:D,4,FALSE)/1000000</f>
        <v>24.794211919941432</v>
      </c>
      <c r="G516" s="14">
        <f t="shared" ref="G516:G578" si="24">IF(E516&lt;20,1,IF(E516&lt;30,2,IF(E516&lt;40,3,IF(E516&gt;=40,4,0))))</f>
        <v>2</v>
      </c>
      <c r="H516" s="12">
        <v>37.026297999999997</v>
      </c>
      <c r="I516" s="4">
        <f t="shared" ref="I516:I578" si="25">IF(H516=0,"-9",IF(H516&lt;25,1,IF(H516&lt;50,2,IF(H516&lt;75,3,4))))</f>
        <v>2</v>
      </c>
      <c r="J516" s="7">
        <v>0</v>
      </c>
      <c r="K516" s="20">
        <v>10.102759260799999</v>
      </c>
      <c r="L516" s="4" t="e">
        <v>#N/A</v>
      </c>
      <c r="M516" s="4" t="e">
        <v>#N/A</v>
      </c>
      <c r="N516" s="6" t="e">
        <v>#N/A</v>
      </c>
      <c r="O516" s="4" t="e">
        <f t="shared" ref="O516:O578" si="26">IF(N516=0,-9,IF(N516&lt;13,1,IF(N516&lt;15,2,IF(N516&lt;17,3,IF(N516&lt;20,4,5)))))</f>
        <v>#N/A</v>
      </c>
      <c r="P516" s="7" t="e">
        <v>#N/A</v>
      </c>
    </row>
    <row r="517" spans="1:16" x14ac:dyDescent="0.25">
      <c r="A517" s="5" t="s">
        <v>514</v>
      </c>
      <c r="B517" s="5" t="s">
        <v>1091</v>
      </c>
      <c r="C517" s="6">
        <v>82.734692324499989</v>
      </c>
      <c r="D517" s="4">
        <v>46</v>
      </c>
      <c r="E517" s="12" t="e">
        <f>100/D517*VLOOKUP(A517,green_blue!A:D,4,FALSE)/1000000</f>
        <v>#N/A</v>
      </c>
      <c r="F517" s="12" t="e">
        <f>VLOOKUP(A517,green_blue!A:D,4,FALSE)/1000000</f>
        <v>#N/A</v>
      </c>
      <c r="G517" s="14" t="e">
        <f t="shared" si="24"/>
        <v>#N/A</v>
      </c>
      <c r="H517" s="12">
        <v>42.184500999999997</v>
      </c>
      <c r="I517" s="4">
        <f t="shared" si="25"/>
        <v>2</v>
      </c>
      <c r="J517" s="7">
        <v>5.24</v>
      </c>
      <c r="K517" s="20">
        <v>21.7891997266</v>
      </c>
      <c r="L517" s="4" t="e">
        <v>#N/A</v>
      </c>
      <c r="M517" s="4" t="e">
        <v>#N/A</v>
      </c>
      <c r="N517" s="6" t="e">
        <v>#N/A</v>
      </c>
      <c r="O517" s="4" t="e">
        <f t="shared" si="26"/>
        <v>#N/A</v>
      </c>
      <c r="P517" s="7" t="e">
        <v>#N/A</v>
      </c>
    </row>
    <row r="518" spans="1:16" x14ac:dyDescent="0.25">
      <c r="A518" s="5" t="s">
        <v>515</v>
      </c>
      <c r="B518" s="5" t="s">
        <v>1092</v>
      </c>
      <c r="C518" s="6">
        <v>80.681976238100006</v>
      </c>
      <c r="D518" s="4">
        <v>67</v>
      </c>
      <c r="E518" s="12" t="e">
        <f>100/D518*VLOOKUP(A518,green_blue!A:D,4,FALSE)/1000000</f>
        <v>#N/A</v>
      </c>
      <c r="F518" s="12" t="e">
        <f>VLOOKUP(A518,green_blue!A:D,4,FALSE)/1000000</f>
        <v>#N/A</v>
      </c>
      <c r="G518" s="14" t="e">
        <f t="shared" si="24"/>
        <v>#N/A</v>
      </c>
      <c r="H518" s="12">
        <v>44.956198999999998</v>
      </c>
      <c r="I518" s="4">
        <f t="shared" si="25"/>
        <v>2</v>
      </c>
      <c r="J518" s="7">
        <v>6.23</v>
      </c>
      <c r="K518" s="20">
        <v>4.8043047055599999</v>
      </c>
      <c r="L518" s="4" t="e">
        <v>#N/A</v>
      </c>
      <c r="M518" s="4" t="e">
        <v>#N/A</v>
      </c>
      <c r="N518" s="6" t="e">
        <v>#N/A</v>
      </c>
      <c r="O518" s="4" t="e">
        <f t="shared" si="26"/>
        <v>#N/A</v>
      </c>
      <c r="P518" s="7" t="e">
        <v>#N/A</v>
      </c>
    </row>
    <row r="519" spans="1:16" x14ac:dyDescent="0.25">
      <c r="A519" s="5" t="s">
        <v>516</v>
      </c>
      <c r="B519" s="5" t="s">
        <v>1093</v>
      </c>
      <c r="C519" s="6">
        <v>379.18218102499998</v>
      </c>
      <c r="D519" s="4">
        <v>81</v>
      </c>
      <c r="E519" s="12" t="e">
        <f>100/D519*VLOOKUP(A519,green_blue!A:D,4,FALSE)/1000000</f>
        <v>#N/A</v>
      </c>
      <c r="F519" s="12" t="e">
        <f>VLOOKUP(A519,green_blue!A:D,4,FALSE)/1000000</f>
        <v>#N/A</v>
      </c>
      <c r="G519" s="14" t="e">
        <f t="shared" si="24"/>
        <v>#N/A</v>
      </c>
      <c r="H519" s="12">
        <v>43.416697999999997</v>
      </c>
      <c r="I519" s="4">
        <f t="shared" si="25"/>
        <v>2</v>
      </c>
      <c r="J519" s="7">
        <v>4.78</v>
      </c>
      <c r="K519" s="20">
        <v>25.980228901</v>
      </c>
      <c r="L519" s="4" t="e">
        <v>#N/A</v>
      </c>
      <c r="M519" s="4" t="e">
        <v>#N/A</v>
      </c>
      <c r="N519" s="6" t="e">
        <v>#N/A</v>
      </c>
      <c r="O519" s="4" t="e">
        <f t="shared" si="26"/>
        <v>#N/A</v>
      </c>
      <c r="P519" s="7" t="e">
        <v>#N/A</v>
      </c>
    </row>
    <row r="520" spans="1:16" x14ac:dyDescent="0.25">
      <c r="A520" s="5" t="s">
        <v>517</v>
      </c>
      <c r="B520" s="5" t="s">
        <v>1094</v>
      </c>
      <c r="C520" s="6">
        <v>78.145210920499991</v>
      </c>
      <c r="D520" s="4">
        <v>67</v>
      </c>
      <c r="E520" s="12" t="e">
        <f>100/D520*VLOOKUP(A520,green_blue!A:D,4,FALSE)/1000000</f>
        <v>#N/A</v>
      </c>
      <c r="F520" s="12" t="e">
        <f>VLOOKUP(A520,green_blue!A:D,4,FALSE)/1000000</f>
        <v>#N/A</v>
      </c>
      <c r="G520" s="14" t="e">
        <f t="shared" si="24"/>
        <v>#N/A</v>
      </c>
      <c r="H520" s="12">
        <v>43.104697999999999</v>
      </c>
      <c r="I520" s="4">
        <f t="shared" si="25"/>
        <v>2</v>
      </c>
      <c r="J520" s="7">
        <v>0</v>
      </c>
      <c r="K520" s="20">
        <v>27.219881717300002</v>
      </c>
      <c r="L520" s="4" t="e">
        <v>#N/A</v>
      </c>
      <c r="M520" s="4" t="e">
        <v>#N/A</v>
      </c>
      <c r="N520" s="6" t="e">
        <v>#N/A</v>
      </c>
      <c r="O520" s="4" t="e">
        <f t="shared" si="26"/>
        <v>#N/A</v>
      </c>
      <c r="P520" s="7" t="e">
        <v>#N/A</v>
      </c>
    </row>
    <row r="521" spans="1:16" x14ac:dyDescent="0.25">
      <c r="A521" s="5" t="s">
        <v>518</v>
      </c>
      <c r="B521" s="5" t="s">
        <v>1095</v>
      </c>
      <c r="C521" s="6">
        <v>329.26518540899997</v>
      </c>
      <c r="D521" s="4">
        <v>69</v>
      </c>
      <c r="E521" s="12">
        <f>100/D521*VLOOKUP(A521,green_blue!A:D,4,FALSE)/1000000</f>
        <v>27.72180921688253</v>
      </c>
      <c r="F521" s="12">
        <f>VLOOKUP(A521,green_blue!A:D,4,FALSE)/1000000</f>
        <v>19.128048359648947</v>
      </c>
      <c r="G521" s="14">
        <f t="shared" si="24"/>
        <v>2</v>
      </c>
      <c r="H521" s="12">
        <v>36.070098000000002</v>
      </c>
      <c r="I521" s="4">
        <f t="shared" si="25"/>
        <v>2</v>
      </c>
      <c r="J521" s="7">
        <v>0</v>
      </c>
      <c r="K521" s="20">
        <v>5.0604845814099999</v>
      </c>
      <c r="L521" s="4" t="e">
        <v>#N/A</v>
      </c>
      <c r="M521" s="4" t="e">
        <v>#N/A</v>
      </c>
      <c r="N521" s="6" t="e">
        <v>#N/A</v>
      </c>
      <c r="O521" s="4" t="e">
        <f t="shared" si="26"/>
        <v>#N/A</v>
      </c>
      <c r="P521" s="7" t="e">
        <v>#N/A</v>
      </c>
    </row>
    <row r="522" spans="1:16" x14ac:dyDescent="0.25">
      <c r="A522" s="5" t="s">
        <v>519</v>
      </c>
      <c r="B522" s="5" t="s">
        <v>1096</v>
      </c>
      <c r="C522" s="6">
        <v>50.029284969300001</v>
      </c>
      <c r="D522" s="4">
        <v>47</v>
      </c>
      <c r="E522" s="12" t="e">
        <f>100/D522*VLOOKUP(A522,green_blue!A:D,4,FALSE)/1000000</f>
        <v>#N/A</v>
      </c>
      <c r="F522" s="12" t="e">
        <f>VLOOKUP(A522,green_blue!A:D,4,FALSE)/1000000</f>
        <v>#N/A</v>
      </c>
      <c r="G522" s="14" t="e">
        <f t="shared" si="24"/>
        <v>#N/A</v>
      </c>
      <c r="H522" s="12">
        <v>47.944698000000002</v>
      </c>
      <c r="I522" s="4">
        <f t="shared" si="25"/>
        <v>2</v>
      </c>
      <c r="J522" s="7">
        <v>22.85</v>
      </c>
      <c r="K522" s="20">
        <v>2.3383570486799998</v>
      </c>
      <c r="L522" s="4" t="e">
        <v>#N/A</v>
      </c>
      <c r="M522" s="4" t="e">
        <v>#N/A</v>
      </c>
      <c r="N522" s="6" t="e">
        <v>#N/A</v>
      </c>
      <c r="O522" s="4" t="e">
        <f t="shared" si="26"/>
        <v>#N/A</v>
      </c>
      <c r="P522" s="7" t="e">
        <v>#N/A</v>
      </c>
    </row>
    <row r="523" spans="1:16" x14ac:dyDescent="0.25">
      <c r="A523" s="5" t="s">
        <v>520</v>
      </c>
      <c r="B523" s="5" t="s">
        <v>1097</v>
      </c>
      <c r="C523" s="6">
        <v>142.476502689</v>
      </c>
      <c r="D523" s="4">
        <v>51</v>
      </c>
      <c r="E523" s="12" t="e">
        <f>100/D523*VLOOKUP(A523,green_blue!A:D,4,FALSE)/1000000</f>
        <v>#N/A</v>
      </c>
      <c r="F523" s="12" t="e">
        <f>VLOOKUP(A523,green_blue!A:D,4,FALSE)/1000000</f>
        <v>#N/A</v>
      </c>
      <c r="G523" s="14" t="e">
        <f t="shared" si="24"/>
        <v>#N/A</v>
      </c>
      <c r="H523" s="12">
        <v>45.279299999999999</v>
      </c>
      <c r="I523" s="4">
        <f t="shared" si="25"/>
        <v>2</v>
      </c>
      <c r="J523" s="7">
        <v>0</v>
      </c>
      <c r="K523" s="20">
        <v>4.8103464921799999</v>
      </c>
      <c r="L523" s="4" t="e">
        <v>#N/A</v>
      </c>
      <c r="M523" s="4" t="e">
        <v>#N/A</v>
      </c>
      <c r="N523" s="6" t="e">
        <v>#N/A</v>
      </c>
      <c r="O523" s="4" t="e">
        <f t="shared" si="26"/>
        <v>#N/A</v>
      </c>
      <c r="P523" s="7" t="e">
        <v>#N/A</v>
      </c>
    </row>
    <row r="524" spans="1:16" x14ac:dyDescent="0.25">
      <c r="A524" s="5" t="s">
        <v>521</v>
      </c>
      <c r="B524" s="5" t="s">
        <v>1098</v>
      </c>
      <c r="C524" s="6">
        <v>97.229053511199993</v>
      </c>
      <c r="D524" s="4">
        <v>68</v>
      </c>
      <c r="E524" s="12" t="e">
        <f>100/D524*VLOOKUP(A524,green_blue!A:D,4,FALSE)/1000000</f>
        <v>#N/A</v>
      </c>
      <c r="F524" s="12" t="e">
        <f>VLOOKUP(A524,green_blue!A:D,4,FALSE)/1000000</f>
        <v>#N/A</v>
      </c>
      <c r="G524" s="14" t="e">
        <f t="shared" si="24"/>
        <v>#N/A</v>
      </c>
      <c r="H524" s="12">
        <v>41.995497999999998</v>
      </c>
      <c r="I524" s="4">
        <f t="shared" si="25"/>
        <v>2</v>
      </c>
      <c r="J524" s="7">
        <v>0</v>
      </c>
      <c r="K524" s="20">
        <v>20.955838262699999</v>
      </c>
      <c r="L524" s="4" t="e">
        <v>#N/A</v>
      </c>
      <c r="M524" s="4" t="e">
        <v>#N/A</v>
      </c>
      <c r="N524" s="6" t="e">
        <v>#N/A</v>
      </c>
      <c r="O524" s="4" t="e">
        <f t="shared" si="26"/>
        <v>#N/A</v>
      </c>
      <c r="P524" s="7" t="e">
        <v>#N/A</v>
      </c>
    </row>
    <row r="525" spans="1:16" x14ac:dyDescent="0.25">
      <c r="A525" s="5" t="s">
        <v>522</v>
      </c>
      <c r="B525" s="5" t="s">
        <v>1099</v>
      </c>
      <c r="C525" s="6">
        <v>103.250587173</v>
      </c>
      <c r="D525" s="4">
        <v>58</v>
      </c>
      <c r="E525" s="12" t="e">
        <f>100/D525*VLOOKUP(A525,green_blue!A:D,4,FALSE)/1000000</f>
        <v>#N/A</v>
      </c>
      <c r="F525" s="12" t="e">
        <f>VLOOKUP(A525,green_blue!A:D,4,FALSE)/1000000</f>
        <v>#N/A</v>
      </c>
      <c r="G525" s="14" t="e">
        <f t="shared" si="24"/>
        <v>#N/A</v>
      </c>
      <c r="H525" s="12">
        <v>40.228999999999999</v>
      </c>
      <c r="I525" s="4">
        <f t="shared" si="25"/>
        <v>2</v>
      </c>
      <c r="J525" s="7">
        <v>0</v>
      </c>
      <c r="K525" s="20">
        <v>17.047703225700001</v>
      </c>
      <c r="L525" s="4" t="e">
        <v>#N/A</v>
      </c>
      <c r="M525" s="4" t="e">
        <v>#N/A</v>
      </c>
      <c r="N525" s="6" t="e">
        <v>#N/A</v>
      </c>
      <c r="O525" s="4" t="e">
        <f t="shared" si="26"/>
        <v>#N/A</v>
      </c>
      <c r="P525" s="7" t="e">
        <v>#N/A</v>
      </c>
    </row>
    <row r="526" spans="1:16" x14ac:dyDescent="0.25">
      <c r="A526" s="5" t="s">
        <v>523</v>
      </c>
      <c r="B526" s="5" t="s">
        <v>1100</v>
      </c>
      <c r="C526" s="6">
        <v>106.06914419499999</v>
      </c>
      <c r="D526" s="4">
        <v>75</v>
      </c>
      <c r="E526" s="12" t="e">
        <f>100/D526*VLOOKUP(A526,green_blue!A:D,4,FALSE)/1000000</f>
        <v>#N/A</v>
      </c>
      <c r="F526" s="12" t="e">
        <f>VLOOKUP(A526,green_blue!A:D,4,FALSE)/1000000</f>
        <v>#N/A</v>
      </c>
      <c r="G526" s="14" t="e">
        <f t="shared" si="24"/>
        <v>#N/A</v>
      </c>
      <c r="H526" s="12">
        <v>39.908400999999998</v>
      </c>
      <c r="I526" s="4">
        <f t="shared" si="25"/>
        <v>2</v>
      </c>
      <c r="J526" s="7">
        <v>0</v>
      </c>
      <c r="K526" s="20">
        <v>27.388713540200001</v>
      </c>
      <c r="L526" s="4" t="e">
        <v>#N/A</v>
      </c>
      <c r="M526" s="4" t="e">
        <v>#N/A</v>
      </c>
      <c r="N526" s="6" t="e">
        <v>#N/A</v>
      </c>
      <c r="O526" s="4" t="e">
        <f t="shared" si="26"/>
        <v>#N/A</v>
      </c>
      <c r="P526" s="7" t="e">
        <v>#N/A</v>
      </c>
    </row>
    <row r="527" spans="1:16" x14ac:dyDescent="0.25">
      <c r="A527" s="5" t="s">
        <v>524</v>
      </c>
      <c r="B527" s="5" t="s">
        <v>1101</v>
      </c>
      <c r="C527" s="6">
        <v>308.74322055900001</v>
      </c>
      <c r="D527" s="4">
        <v>90</v>
      </c>
      <c r="E527" s="12" t="e">
        <f>100/D527*VLOOKUP(A527,green_blue!A:D,4,FALSE)/1000000</f>
        <v>#N/A</v>
      </c>
      <c r="F527" s="12" t="e">
        <f>VLOOKUP(A527,green_blue!A:D,4,FALSE)/1000000</f>
        <v>#N/A</v>
      </c>
      <c r="G527" s="14" t="e">
        <f t="shared" si="24"/>
        <v>#N/A</v>
      </c>
      <c r="H527" s="12">
        <v>29.2303</v>
      </c>
      <c r="I527" s="4">
        <f t="shared" si="25"/>
        <v>2</v>
      </c>
      <c r="J527" s="7">
        <v>0</v>
      </c>
      <c r="K527" s="20">
        <v>13.016011477799999</v>
      </c>
      <c r="L527" s="4" t="e">
        <v>#N/A</v>
      </c>
      <c r="M527" s="4" t="e">
        <v>#N/A</v>
      </c>
      <c r="N527" s="6" t="e">
        <v>#N/A</v>
      </c>
      <c r="O527" s="4" t="e">
        <f t="shared" si="26"/>
        <v>#N/A</v>
      </c>
      <c r="P527" s="7" t="e">
        <v>#N/A</v>
      </c>
    </row>
    <row r="528" spans="1:16" x14ac:dyDescent="0.25">
      <c r="A528" s="5" t="s">
        <v>525</v>
      </c>
      <c r="B528" s="5" t="s">
        <v>1102</v>
      </c>
      <c r="C528" s="6">
        <v>158.23648328099998</v>
      </c>
      <c r="D528" s="4">
        <v>53</v>
      </c>
      <c r="E528" s="12" t="e">
        <f>100/D528*VLOOKUP(A528,green_blue!A:D,4,FALSE)/1000000</f>
        <v>#N/A</v>
      </c>
      <c r="F528" s="12" t="e">
        <f>VLOOKUP(A528,green_blue!A:D,4,FALSE)/1000000</f>
        <v>#N/A</v>
      </c>
      <c r="G528" s="14" t="e">
        <f t="shared" si="24"/>
        <v>#N/A</v>
      </c>
      <c r="H528" s="12">
        <v>42.232601000000003</v>
      </c>
      <c r="I528" s="4">
        <f t="shared" si="25"/>
        <v>2</v>
      </c>
      <c r="J528" s="7">
        <v>0</v>
      </c>
      <c r="K528" s="20">
        <v>16.631028579100001</v>
      </c>
      <c r="L528" s="4" t="e">
        <v>#N/A</v>
      </c>
      <c r="M528" s="4" t="e">
        <v>#N/A</v>
      </c>
      <c r="N528" s="6" t="e">
        <v>#N/A</v>
      </c>
      <c r="O528" s="4" t="e">
        <f t="shared" si="26"/>
        <v>#N/A</v>
      </c>
      <c r="P528" s="7" t="e">
        <v>#N/A</v>
      </c>
    </row>
    <row r="529" spans="1:16" x14ac:dyDescent="0.25">
      <c r="A529" s="5" t="s">
        <v>526</v>
      </c>
      <c r="B529" s="5" t="s">
        <v>1103</v>
      </c>
      <c r="C529" s="6">
        <v>178.43746046300001</v>
      </c>
      <c r="D529" s="4">
        <v>69</v>
      </c>
      <c r="E529" s="12">
        <f>100/D529*VLOOKUP(A529,green_blue!A:D,4,FALSE)/1000000</f>
        <v>28.571144770296335</v>
      </c>
      <c r="F529" s="12">
        <f>VLOOKUP(A529,green_blue!A:D,4,FALSE)/1000000</f>
        <v>19.714089891504472</v>
      </c>
      <c r="G529" s="14">
        <f t="shared" si="24"/>
        <v>2</v>
      </c>
      <c r="H529" s="12">
        <v>33.801997999999998</v>
      </c>
      <c r="I529" s="4">
        <f t="shared" si="25"/>
        <v>2</v>
      </c>
      <c r="J529" s="7">
        <v>0</v>
      </c>
      <c r="K529" s="20">
        <v>7.3412502456600004</v>
      </c>
      <c r="L529" s="4" t="e">
        <v>#N/A</v>
      </c>
      <c r="M529" s="4" t="e">
        <v>#N/A</v>
      </c>
      <c r="N529" s="6" t="e">
        <v>#N/A</v>
      </c>
      <c r="O529" s="4" t="e">
        <f t="shared" si="26"/>
        <v>#N/A</v>
      </c>
      <c r="P529" s="7" t="e">
        <v>#N/A</v>
      </c>
    </row>
    <row r="530" spans="1:16" x14ac:dyDescent="0.25">
      <c r="A530" s="5" t="s">
        <v>527</v>
      </c>
      <c r="B530" s="5" t="s">
        <v>1104</v>
      </c>
      <c r="C530" s="6">
        <v>80.787160113399992</v>
      </c>
      <c r="D530" s="4">
        <v>63</v>
      </c>
      <c r="E530" s="12" t="e">
        <f>100/D530*VLOOKUP(A530,green_blue!A:D,4,FALSE)/1000000</f>
        <v>#N/A</v>
      </c>
      <c r="F530" s="12" t="e">
        <f>VLOOKUP(A530,green_blue!A:D,4,FALSE)/1000000</f>
        <v>#N/A</v>
      </c>
      <c r="G530" s="14" t="e">
        <f t="shared" si="24"/>
        <v>#N/A</v>
      </c>
      <c r="H530" s="12">
        <v>43.4193</v>
      </c>
      <c r="I530" s="4">
        <f t="shared" si="25"/>
        <v>2</v>
      </c>
      <c r="J530" s="7">
        <v>0</v>
      </c>
      <c r="K530" s="20">
        <v>8.9894959048099992</v>
      </c>
      <c r="L530" s="4" t="e">
        <v>#N/A</v>
      </c>
      <c r="M530" s="4" t="e">
        <v>#N/A</v>
      </c>
      <c r="N530" s="6" t="e">
        <v>#N/A</v>
      </c>
      <c r="O530" s="4" t="e">
        <f t="shared" si="26"/>
        <v>#N/A</v>
      </c>
      <c r="P530" s="7" t="e">
        <v>#N/A</v>
      </c>
    </row>
    <row r="531" spans="1:16" x14ac:dyDescent="0.25">
      <c r="A531" s="5" t="s">
        <v>528</v>
      </c>
      <c r="B531" s="5" t="s">
        <v>1105</v>
      </c>
      <c r="C531" s="6">
        <v>82.468237862000009</v>
      </c>
      <c r="D531" s="4">
        <v>55</v>
      </c>
      <c r="E531" s="12" t="e">
        <f>100/D531*VLOOKUP(A531,green_blue!A:D,4,FALSE)/1000000</f>
        <v>#N/A</v>
      </c>
      <c r="F531" s="12" t="e">
        <f>VLOOKUP(A531,green_blue!A:D,4,FALSE)/1000000</f>
        <v>#N/A</v>
      </c>
      <c r="G531" s="14" t="e">
        <f t="shared" si="24"/>
        <v>#N/A</v>
      </c>
      <c r="H531" s="12">
        <v>51.740698999999999</v>
      </c>
      <c r="I531" s="4">
        <f t="shared" si="25"/>
        <v>3</v>
      </c>
      <c r="J531" s="7">
        <v>23.16</v>
      </c>
      <c r="K531" s="20">
        <v>5.1124769535899999</v>
      </c>
      <c r="L531" s="4" t="e">
        <v>#N/A</v>
      </c>
      <c r="M531" s="4" t="e">
        <v>#N/A</v>
      </c>
      <c r="N531" s="6" t="e">
        <v>#N/A</v>
      </c>
      <c r="O531" s="4" t="e">
        <f t="shared" si="26"/>
        <v>#N/A</v>
      </c>
      <c r="P531" s="7" t="e">
        <v>#N/A</v>
      </c>
    </row>
    <row r="532" spans="1:16" x14ac:dyDescent="0.25">
      <c r="A532" s="5" t="s">
        <v>529</v>
      </c>
      <c r="B532" s="5" t="s">
        <v>1106</v>
      </c>
      <c r="C532" s="6">
        <v>142.58366598199999</v>
      </c>
      <c r="D532" s="4">
        <v>59</v>
      </c>
      <c r="E532" s="12" t="e">
        <f>100/D532*VLOOKUP(A532,green_blue!A:D,4,FALSE)/1000000</f>
        <v>#N/A</v>
      </c>
      <c r="F532" s="12" t="e">
        <f>VLOOKUP(A532,green_blue!A:D,4,FALSE)/1000000</f>
        <v>#N/A</v>
      </c>
      <c r="G532" s="14" t="e">
        <f t="shared" si="24"/>
        <v>#N/A</v>
      </c>
      <c r="H532" s="12">
        <v>46.110401000000003</v>
      </c>
      <c r="I532" s="4">
        <f t="shared" si="25"/>
        <v>2</v>
      </c>
      <c r="J532" s="7">
        <v>0</v>
      </c>
      <c r="K532" s="20">
        <v>17.386276655100001</v>
      </c>
      <c r="L532" s="4" t="e">
        <v>#N/A</v>
      </c>
      <c r="M532" s="4" t="e">
        <v>#N/A</v>
      </c>
      <c r="N532" s="6" t="e">
        <v>#N/A</v>
      </c>
      <c r="O532" s="4" t="e">
        <f t="shared" si="26"/>
        <v>#N/A</v>
      </c>
      <c r="P532" s="7" t="e">
        <v>#N/A</v>
      </c>
    </row>
    <row r="533" spans="1:16" x14ac:dyDescent="0.25">
      <c r="A533" s="5" t="s">
        <v>530</v>
      </c>
      <c r="B533" s="5" t="s">
        <v>1107</v>
      </c>
      <c r="C533" s="6">
        <v>181.15153980700001</v>
      </c>
      <c r="D533" s="4">
        <v>65</v>
      </c>
      <c r="E533" s="12" t="e">
        <f>100/D533*VLOOKUP(A533,green_blue!A:D,4,FALSE)/1000000</f>
        <v>#N/A</v>
      </c>
      <c r="F533" s="12" t="e">
        <f>VLOOKUP(A533,green_blue!A:D,4,FALSE)/1000000</f>
        <v>#N/A</v>
      </c>
      <c r="G533" s="14" t="e">
        <f t="shared" si="24"/>
        <v>#N/A</v>
      </c>
      <c r="H533" s="12">
        <v>39.390200999999998</v>
      </c>
      <c r="I533" s="4">
        <f t="shared" si="25"/>
        <v>2</v>
      </c>
      <c r="J533" s="7">
        <v>2.61</v>
      </c>
      <c r="K533" s="20">
        <v>31.0788357964</v>
      </c>
      <c r="L533" s="4" t="e">
        <v>#N/A</v>
      </c>
      <c r="M533" s="4" t="e">
        <v>#N/A</v>
      </c>
      <c r="N533" s="6" t="e">
        <v>#N/A</v>
      </c>
      <c r="O533" s="4" t="e">
        <f t="shared" si="26"/>
        <v>#N/A</v>
      </c>
      <c r="P533" s="7" t="e">
        <v>#N/A</v>
      </c>
    </row>
    <row r="534" spans="1:16" x14ac:dyDescent="0.25">
      <c r="A534" s="5" t="s">
        <v>531</v>
      </c>
      <c r="B534" s="5" t="s">
        <v>1108</v>
      </c>
      <c r="C534" s="6">
        <v>43.402875402900001</v>
      </c>
      <c r="D534" s="4">
        <v>39</v>
      </c>
      <c r="E534" s="12" t="e">
        <f>100/D534*VLOOKUP(A534,green_blue!A:D,4,FALSE)/1000000</f>
        <v>#N/A</v>
      </c>
      <c r="F534" s="12" t="e">
        <f>VLOOKUP(A534,green_blue!A:D,4,FALSE)/1000000</f>
        <v>#N/A</v>
      </c>
      <c r="G534" s="14" t="e">
        <f t="shared" si="24"/>
        <v>#N/A</v>
      </c>
      <c r="H534" s="12">
        <v>45.742297999999998</v>
      </c>
      <c r="I534" s="4">
        <f t="shared" si="25"/>
        <v>2</v>
      </c>
      <c r="J534" s="7">
        <v>0</v>
      </c>
      <c r="K534" s="20">
        <v>23.060972917499999</v>
      </c>
      <c r="L534" s="4" t="e">
        <v>#N/A</v>
      </c>
      <c r="M534" s="4" t="e">
        <v>#N/A</v>
      </c>
      <c r="N534" s="6" t="e">
        <v>#N/A</v>
      </c>
      <c r="O534" s="4" t="e">
        <f t="shared" si="26"/>
        <v>#N/A</v>
      </c>
      <c r="P534" s="7" t="e">
        <v>#N/A</v>
      </c>
    </row>
    <row r="535" spans="1:16" x14ac:dyDescent="0.25">
      <c r="A535" s="5" t="s">
        <v>532</v>
      </c>
      <c r="B535" s="5" t="s">
        <v>1109</v>
      </c>
      <c r="C535" s="6">
        <v>272.11605569199997</v>
      </c>
      <c r="D535" s="4">
        <v>51</v>
      </c>
      <c r="E535" s="12" t="e">
        <f>100/D535*VLOOKUP(A535,green_blue!A:D,4,FALSE)/1000000</f>
        <v>#N/A</v>
      </c>
      <c r="F535" s="12" t="e">
        <f>VLOOKUP(A535,green_blue!A:D,4,FALSE)/1000000</f>
        <v>#N/A</v>
      </c>
      <c r="G535" s="14" t="e">
        <f t="shared" si="24"/>
        <v>#N/A</v>
      </c>
      <c r="H535" s="12">
        <v>40.511797999999999</v>
      </c>
      <c r="I535" s="4">
        <f t="shared" si="25"/>
        <v>2</v>
      </c>
      <c r="J535" s="7">
        <v>0</v>
      </c>
      <c r="K535" s="20">
        <v>43.240632351199999</v>
      </c>
      <c r="L535" s="4" t="e">
        <v>#N/A</v>
      </c>
      <c r="M535" s="4" t="e">
        <v>#N/A</v>
      </c>
      <c r="N535" s="6" t="e">
        <v>#N/A</v>
      </c>
      <c r="O535" s="4" t="e">
        <f t="shared" si="26"/>
        <v>#N/A</v>
      </c>
      <c r="P535" s="7" t="e">
        <v>#N/A</v>
      </c>
    </row>
    <row r="536" spans="1:16" x14ac:dyDescent="0.25">
      <c r="A536" s="5" t="s">
        <v>533</v>
      </c>
      <c r="B536" s="5" t="s">
        <v>1110</v>
      </c>
      <c r="C536" s="6">
        <v>99.538442160000002</v>
      </c>
      <c r="D536" s="4">
        <v>47</v>
      </c>
      <c r="E536" s="12" t="e">
        <f>100/D536*VLOOKUP(A536,green_blue!A:D,4,FALSE)/1000000</f>
        <v>#N/A</v>
      </c>
      <c r="F536" s="12" t="e">
        <f>VLOOKUP(A536,green_blue!A:D,4,FALSE)/1000000</f>
        <v>#N/A</v>
      </c>
      <c r="G536" s="14" t="e">
        <f t="shared" si="24"/>
        <v>#N/A</v>
      </c>
      <c r="H536" s="12">
        <v>37.694698000000002</v>
      </c>
      <c r="I536" s="4">
        <f t="shared" si="25"/>
        <v>2</v>
      </c>
      <c r="J536" s="7">
        <v>0</v>
      </c>
      <c r="K536" s="20">
        <v>17.9668686463</v>
      </c>
      <c r="L536" s="4" t="e">
        <v>#N/A</v>
      </c>
      <c r="M536" s="4" t="e">
        <v>#N/A</v>
      </c>
      <c r="N536" s="6" t="e">
        <v>#N/A</v>
      </c>
      <c r="O536" s="4" t="e">
        <f t="shared" si="26"/>
        <v>#N/A</v>
      </c>
      <c r="P536" s="7" t="e">
        <v>#N/A</v>
      </c>
    </row>
    <row r="537" spans="1:16" x14ac:dyDescent="0.25">
      <c r="A537" s="5" t="s">
        <v>534</v>
      </c>
      <c r="B537" s="5" t="s">
        <v>1111</v>
      </c>
      <c r="C537" s="6">
        <v>230.294632866</v>
      </c>
      <c r="D537" s="4">
        <v>58</v>
      </c>
      <c r="E537" s="12" t="e">
        <f>100/D537*VLOOKUP(A537,green_blue!A:D,4,FALSE)/1000000</f>
        <v>#N/A</v>
      </c>
      <c r="F537" s="12" t="e">
        <f>VLOOKUP(A537,green_blue!A:D,4,FALSE)/1000000</f>
        <v>#N/A</v>
      </c>
      <c r="G537" s="14" t="e">
        <f t="shared" si="24"/>
        <v>#N/A</v>
      </c>
      <c r="H537" s="12">
        <v>41.502200999999999</v>
      </c>
      <c r="I537" s="4">
        <f t="shared" si="25"/>
        <v>2</v>
      </c>
      <c r="J537" s="7">
        <v>0</v>
      </c>
      <c r="K537" s="20">
        <v>22.570989930900001</v>
      </c>
      <c r="L537" s="4" t="e">
        <v>#N/A</v>
      </c>
      <c r="M537" s="4" t="e">
        <v>#N/A</v>
      </c>
      <c r="N537" s="6" t="e">
        <v>#N/A</v>
      </c>
      <c r="O537" s="4" t="e">
        <f t="shared" si="26"/>
        <v>#N/A</v>
      </c>
      <c r="P537" s="7" t="e">
        <v>#N/A</v>
      </c>
    </row>
    <row r="538" spans="1:16" x14ac:dyDescent="0.25">
      <c r="A538" s="5" t="s">
        <v>535</v>
      </c>
      <c r="B538" s="5" t="s">
        <v>1112</v>
      </c>
      <c r="C538" s="6">
        <v>205.35747683000002</v>
      </c>
      <c r="D538" s="4">
        <v>81</v>
      </c>
      <c r="E538" s="12" t="e">
        <f>100/D538*VLOOKUP(A538,green_blue!A:D,4,FALSE)/1000000</f>
        <v>#N/A</v>
      </c>
      <c r="F538" s="12" t="e">
        <f>VLOOKUP(A538,green_blue!A:D,4,FALSE)/1000000</f>
        <v>#N/A</v>
      </c>
      <c r="G538" s="14" t="e">
        <f t="shared" si="24"/>
        <v>#N/A</v>
      </c>
      <c r="H538" s="12">
        <v>41.323298999999999</v>
      </c>
      <c r="I538" s="4">
        <f t="shared" si="25"/>
        <v>2</v>
      </c>
      <c r="J538" s="7">
        <v>15.55</v>
      </c>
      <c r="K538" s="20">
        <v>12.506530405099999</v>
      </c>
      <c r="L538" s="4" t="e">
        <v>#N/A</v>
      </c>
      <c r="M538" s="4" t="e">
        <v>#N/A</v>
      </c>
      <c r="N538" s="6" t="e">
        <v>#N/A</v>
      </c>
      <c r="O538" s="4" t="e">
        <f t="shared" si="26"/>
        <v>#N/A</v>
      </c>
      <c r="P538" s="7" t="e">
        <v>#N/A</v>
      </c>
    </row>
    <row r="539" spans="1:16" x14ac:dyDescent="0.25">
      <c r="A539" s="5" t="s">
        <v>536</v>
      </c>
      <c r="B539" s="5" t="s">
        <v>1113</v>
      </c>
      <c r="C539" s="6">
        <v>136.560198652</v>
      </c>
      <c r="D539" s="4">
        <v>52</v>
      </c>
      <c r="E539" s="12">
        <f>100/D539*VLOOKUP(A539,green_blue!A:D,4,FALSE)/1000000</f>
        <v>29.601580891965106</v>
      </c>
      <c r="F539" s="12">
        <f>VLOOKUP(A539,green_blue!A:D,4,FALSE)/1000000</f>
        <v>15.392822063821853</v>
      </c>
      <c r="G539" s="14">
        <f t="shared" si="24"/>
        <v>2</v>
      </c>
      <c r="H539" s="12">
        <v>40.604598000000003</v>
      </c>
      <c r="I539" s="4">
        <f t="shared" si="25"/>
        <v>2</v>
      </c>
      <c r="J539" s="7">
        <v>0</v>
      </c>
      <c r="K539" s="20">
        <v>14.054865271100001</v>
      </c>
      <c r="L539" s="4" t="e">
        <v>#N/A</v>
      </c>
      <c r="M539" s="4" t="e">
        <v>#N/A</v>
      </c>
      <c r="N539" s="6" t="e">
        <v>#N/A</v>
      </c>
      <c r="O539" s="4" t="e">
        <f t="shared" si="26"/>
        <v>#N/A</v>
      </c>
      <c r="P539" s="7" t="e">
        <v>#N/A</v>
      </c>
    </row>
    <row r="540" spans="1:16" x14ac:dyDescent="0.25">
      <c r="A540" s="5" t="s">
        <v>537</v>
      </c>
      <c r="B540" s="5" t="s">
        <v>1114</v>
      </c>
      <c r="C540" s="6">
        <v>110.41162623299999</v>
      </c>
      <c r="D540" s="4">
        <v>46</v>
      </c>
      <c r="E540" s="12">
        <f>100/D540*VLOOKUP(A540,green_blue!A:D,4,FALSE)/1000000</f>
        <v>25.809196756993487</v>
      </c>
      <c r="F540" s="12">
        <f>VLOOKUP(A540,green_blue!A:D,4,FALSE)/1000000</f>
        <v>11.872230508217005</v>
      </c>
      <c r="G540" s="14">
        <f t="shared" si="24"/>
        <v>2</v>
      </c>
      <c r="H540" s="12">
        <v>37.018501000000001</v>
      </c>
      <c r="I540" s="4">
        <f t="shared" si="25"/>
        <v>2</v>
      </c>
      <c r="J540" s="7">
        <v>0</v>
      </c>
      <c r="K540" s="20">
        <v>9.3864123385799996</v>
      </c>
      <c r="L540" s="4" t="e">
        <v>#N/A</v>
      </c>
      <c r="M540" s="4" t="e">
        <v>#N/A</v>
      </c>
      <c r="N540" s="6" t="e">
        <v>#N/A</v>
      </c>
      <c r="O540" s="4" t="e">
        <f t="shared" si="26"/>
        <v>#N/A</v>
      </c>
      <c r="P540" s="7" t="e">
        <v>#N/A</v>
      </c>
    </row>
    <row r="541" spans="1:16" x14ac:dyDescent="0.25">
      <c r="A541" s="5" t="s">
        <v>538</v>
      </c>
      <c r="B541" s="5" t="s">
        <v>1115</v>
      </c>
      <c r="C541" s="6">
        <v>46.938371057600001</v>
      </c>
      <c r="D541" s="4">
        <v>40</v>
      </c>
      <c r="E541" s="12" t="e">
        <f>100/D541*VLOOKUP(A541,green_blue!A:D,4,FALSE)/1000000</f>
        <v>#N/A</v>
      </c>
      <c r="F541" s="12" t="e">
        <f>VLOOKUP(A541,green_blue!A:D,4,FALSE)/1000000</f>
        <v>#N/A</v>
      </c>
      <c r="G541" s="14" t="e">
        <f t="shared" si="24"/>
        <v>#N/A</v>
      </c>
      <c r="H541" s="12">
        <v>50.745998</v>
      </c>
      <c r="I541" s="4">
        <f t="shared" si="25"/>
        <v>3</v>
      </c>
      <c r="J541" s="7">
        <v>74.28</v>
      </c>
      <c r="K541" s="20">
        <v>1.97621982223</v>
      </c>
      <c r="L541" s="4" t="e">
        <v>#N/A</v>
      </c>
      <c r="M541" s="4" t="e">
        <v>#N/A</v>
      </c>
      <c r="N541" s="6" t="e">
        <v>#N/A</v>
      </c>
      <c r="O541" s="4" t="e">
        <f t="shared" si="26"/>
        <v>#N/A</v>
      </c>
      <c r="P541" s="7" t="e">
        <v>#N/A</v>
      </c>
    </row>
    <row r="542" spans="1:16" x14ac:dyDescent="0.25">
      <c r="A542" s="5" t="s">
        <v>539</v>
      </c>
      <c r="B542" s="5" t="s">
        <v>1116</v>
      </c>
      <c r="C542" s="6">
        <v>324.69310782999997</v>
      </c>
      <c r="D542" s="4">
        <v>51</v>
      </c>
      <c r="E542" s="12" t="e">
        <f>100/D542*VLOOKUP(A542,green_blue!A:D,4,FALSE)/1000000</f>
        <v>#N/A</v>
      </c>
      <c r="F542" s="12" t="e">
        <f>VLOOKUP(A542,green_blue!A:D,4,FALSE)/1000000</f>
        <v>#N/A</v>
      </c>
      <c r="G542" s="14" t="e">
        <f t="shared" si="24"/>
        <v>#N/A</v>
      </c>
      <c r="H542" s="12">
        <v>23.359100000000002</v>
      </c>
      <c r="I542" s="4">
        <f t="shared" si="25"/>
        <v>1</v>
      </c>
      <c r="J542" s="7">
        <v>0</v>
      </c>
      <c r="K542" s="20">
        <v>14.853526199799999</v>
      </c>
      <c r="L542" s="4" t="e">
        <v>#N/A</v>
      </c>
      <c r="M542" s="4" t="e">
        <v>#N/A</v>
      </c>
      <c r="N542" s="6" t="e">
        <v>#N/A</v>
      </c>
      <c r="O542" s="4" t="e">
        <f t="shared" si="26"/>
        <v>#N/A</v>
      </c>
      <c r="P542" s="7" t="e">
        <v>#N/A</v>
      </c>
    </row>
    <row r="543" spans="1:16" x14ac:dyDescent="0.25">
      <c r="A543" s="5" t="s">
        <v>540</v>
      </c>
      <c r="B543" s="5" t="s">
        <v>1117</v>
      </c>
      <c r="C543" s="6">
        <v>41.742140166699997</v>
      </c>
      <c r="D543" s="4">
        <v>35</v>
      </c>
      <c r="E543" s="12">
        <f>100/D543*VLOOKUP(A543,green_blue!A:D,4,FALSE)/1000000</f>
        <v>14.892290540688709</v>
      </c>
      <c r="F543" s="12">
        <f>VLOOKUP(A543,green_blue!A:D,4,FALSE)/1000000</f>
        <v>5.2123016892410483</v>
      </c>
      <c r="G543" s="14">
        <f t="shared" si="24"/>
        <v>1</v>
      </c>
      <c r="H543" s="12">
        <v>48.562697999999997</v>
      </c>
      <c r="I543" s="4">
        <f t="shared" si="25"/>
        <v>2</v>
      </c>
      <c r="J543" s="7">
        <v>82.66</v>
      </c>
      <c r="K543" s="20">
        <v>18.826872438300001</v>
      </c>
      <c r="L543" s="4" t="e">
        <v>#N/A</v>
      </c>
      <c r="M543" s="4" t="e">
        <v>#N/A</v>
      </c>
      <c r="N543" s="6" t="e">
        <v>#N/A</v>
      </c>
      <c r="O543" s="4" t="e">
        <f t="shared" si="26"/>
        <v>#N/A</v>
      </c>
      <c r="P543" s="7" t="e">
        <v>#N/A</v>
      </c>
    </row>
    <row r="544" spans="1:16" x14ac:dyDescent="0.25">
      <c r="A544" s="5" t="s">
        <v>541</v>
      </c>
      <c r="B544" s="5" t="s">
        <v>1118</v>
      </c>
      <c r="C544" s="6">
        <v>290.50105005199998</v>
      </c>
      <c r="D544" s="4">
        <v>67</v>
      </c>
      <c r="E544" s="12" t="e">
        <f>100/D544*VLOOKUP(A544,green_blue!A:D,4,FALSE)/1000000</f>
        <v>#N/A</v>
      </c>
      <c r="F544" s="12" t="e">
        <f>VLOOKUP(A544,green_blue!A:D,4,FALSE)/1000000</f>
        <v>#N/A</v>
      </c>
      <c r="G544" s="14" t="e">
        <f t="shared" si="24"/>
        <v>#N/A</v>
      </c>
      <c r="H544" s="12">
        <v>41.612200999999999</v>
      </c>
      <c r="I544" s="4">
        <f t="shared" si="25"/>
        <v>2</v>
      </c>
      <c r="J544" s="7">
        <v>0</v>
      </c>
      <c r="K544" s="20">
        <v>9.2974390316100006</v>
      </c>
      <c r="L544" s="4" t="e">
        <v>#N/A</v>
      </c>
      <c r="M544" s="4" t="e">
        <v>#N/A</v>
      </c>
      <c r="N544" s="6" t="e">
        <v>#N/A</v>
      </c>
      <c r="O544" s="4" t="e">
        <f t="shared" si="26"/>
        <v>#N/A</v>
      </c>
      <c r="P544" s="7" t="e">
        <v>#N/A</v>
      </c>
    </row>
    <row r="545" spans="1:16" x14ac:dyDescent="0.25">
      <c r="A545" s="5" t="s">
        <v>542</v>
      </c>
      <c r="B545" s="5" t="s">
        <v>1119</v>
      </c>
      <c r="C545" s="6">
        <v>191.91327403099999</v>
      </c>
      <c r="D545" s="4">
        <v>52</v>
      </c>
      <c r="E545" s="12" t="e">
        <f>100/D545*VLOOKUP(A545,green_blue!A:D,4,FALSE)/1000000</f>
        <v>#N/A</v>
      </c>
      <c r="F545" s="12" t="e">
        <f>VLOOKUP(A545,green_blue!A:D,4,FALSE)/1000000</f>
        <v>#N/A</v>
      </c>
      <c r="G545" s="14" t="e">
        <f t="shared" si="24"/>
        <v>#N/A</v>
      </c>
      <c r="H545" s="12">
        <v>49.972999000000002</v>
      </c>
      <c r="I545" s="4">
        <f t="shared" si="25"/>
        <v>2</v>
      </c>
      <c r="J545" s="7">
        <v>61.33</v>
      </c>
      <c r="K545" s="20">
        <v>13.680442276000001</v>
      </c>
      <c r="L545" s="4" t="e">
        <v>#N/A</v>
      </c>
      <c r="M545" s="4" t="e">
        <v>#N/A</v>
      </c>
      <c r="N545" s="6" t="e">
        <v>#N/A</v>
      </c>
      <c r="O545" s="4" t="e">
        <f t="shared" si="26"/>
        <v>#N/A</v>
      </c>
      <c r="P545" s="7" t="e">
        <v>#N/A</v>
      </c>
    </row>
    <row r="546" spans="1:16" x14ac:dyDescent="0.25">
      <c r="A546" s="5" t="s">
        <v>543</v>
      </c>
      <c r="B546" s="5" t="s">
        <v>1120</v>
      </c>
      <c r="C546" s="6">
        <v>342.49272301299999</v>
      </c>
      <c r="D546" s="4">
        <v>38</v>
      </c>
      <c r="E546" s="12">
        <f>100/D546*VLOOKUP(A546,green_blue!A:D,4,FALSE)/1000000</f>
        <v>23.827538918435646</v>
      </c>
      <c r="F546" s="12">
        <f>VLOOKUP(A546,green_blue!A:D,4,FALSE)/1000000</f>
        <v>9.0544647890055465</v>
      </c>
      <c r="G546" s="14">
        <f t="shared" si="24"/>
        <v>2</v>
      </c>
      <c r="H546" s="12">
        <v>35.531398000000003</v>
      </c>
      <c r="I546" s="4">
        <f t="shared" si="25"/>
        <v>2</v>
      </c>
      <c r="J546" s="7">
        <v>0</v>
      </c>
      <c r="K546" s="20">
        <v>9.2615337336200003</v>
      </c>
      <c r="L546" s="4" t="e">
        <v>#N/A</v>
      </c>
      <c r="M546" s="4" t="e">
        <v>#N/A</v>
      </c>
      <c r="N546" s="6" t="e">
        <v>#N/A</v>
      </c>
      <c r="O546" s="4" t="e">
        <f t="shared" si="26"/>
        <v>#N/A</v>
      </c>
      <c r="P546" s="7" t="e">
        <v>#N/A</v>
      </c>
    </row>
    <row r="547" spans="1:16" x14ac:dyDescent="0.25">
      <c r="A547" s="5" t="s">
        <v>544</v>
      </c>
      <c r="B547" s="5" t="s">
        <v>1121</v>
      </c>
      <c r="C547" s="6">
        <v>343.623881213</v>
      </c>
      <c r="D547" s="4">
        <v>71</v>
      </c>
      <c r="E547" s="12" t="e">
        <f>100/D547*VLOOKUP(A547,green_blue!A:D,4,FALSE)/1000000</f>
        <v>#N/A</v>
      </c>
      <c r="F547" s="12" t="e">
        <f>VLOOKUP(A547,green_blue!A:D,4,FALSE)/1000000</f>
        <v>#N/A</v>
      </c>
      <c r="G547" s="14" t="e">
        <f t="shared" si="24"/>
        <v>#N/A</v>
      </c>
      <c r="H547" s="12">
        <v>31.462900000000001</v>
      </c>
      <c r="I547" s="4">
        <f t="shared" si="25"/>
        <v>2</v>
      </c>
      <c r="J547" s="7">
        <v>0</v>
      </c>
      <c r="K547" s="20">
        <v>17.6932703383</v>
      </c>
      <c r="L547" s="4" t="e">
        <v>#N/A</v>
      </c>
      <c r="M547" s="4" t="e">
        <v>#N/A</v>
      </c>
      <c r="N547" s="6" t="e">
        <v>#N/A</v>
      </c>
      <c r="O547" s="4" t="e">
        <f t="shared" si="26"/>
        <v>#N/A</v>
      </c>
      <c r="P547" s="7" t="e">
        <v>#N/A</v>
      </c>
    </row>
    <row r="548" spans="1:16" x14ac:dyDescent="0.25">
      <c r="A548" s="5" t="s">
        <v>545</v>
      </c>
      <c r="B548" s="5" t="s">
        <v>1122</v>
      </c>
      <c r="C548" s="6">
        <v>333.69221545599999</v>
      </c>
      <c r="D548" s="4">
        <v>46</v>
      </c>
      <c r="E548" s="12" t="e">
        <f>100/D548*VLOOKUP(A548,green_blue!A:D,4,FALSE)/1000000</f>
        <v>#N/A</v>
      </c>
      <c r="F548" s="12" t="e">
        <f>VLOOKUP(A548,green_blue!A:D,4,FALSE)/1000000</f>
        <v>#N/A</v>
      </c>
      <c r="G548" s="14" t="e">
        <f t="shared" si="24"/>
        <v>#N/A</v>
      </c>
      <c r="H548" s="12">
        <v>35.213099999999997</v>
      </c>
      <c r="I548" s="4">
        <f t="shared" si="25"/>
        <v>2</v>
      </c>
      <c r="J548" s="7">
        <v>21.67</v>
      </c>
      <c r="K548" s="20">
        <v>8.7158035400300005</v>
      </c>
      <c r="L548" s="4" t="e">
        <v>#N/A</v>
      </c>
      <c r="M548" s="4" t="e">
        <v>#N/A</v>
      </c>
      <c r="N548" s="6" t="e">
        <v>#N/A</v>
      </c>
      <c r="O548" s="4" t="e">
        <f t="shared" si="26"/>
        <v>#N/A</v>
      </c>
      <c r="P548" s="7" t="e">
        <v>#N/A</v>
      </c>
    </row>
    <row r="549" spans="1:16" x14ac:dyDescent="0.25">
      <c r="A549" s="5" t="s">
        <v>546</v>
      </c>
      <c r="B549" s="5" t="s">
        <v>1123</v>
      </c>
      <c r="C549" s="6">
        <v>64.901919192400001</v>
      </c>
      <c r="D549" s="4">
        <v>39</v>
      </c>
      <c r="E549" s="12" t="e">
        <f>100/D549*VLOOKUP(A549,green_blue!A:D,4,FALSE)/1000000</f>
        <v>#N/A</v>
      </c>
      <c r="F549" s="12" t="e">
        <f>VLOOKUP(A549,green_blue!A:D,4,FALSE)/1000000</f>
        <v>#N/A</v>
      </c>
      <c r="G549" s="14" t="e">
        <f t="shared" si="24"/>
        <v>#N/A</v>
      </c>
      <c r="H549" s="12">
        <v>52.418300000000002</v>
      </c>
      <c r="I549" s="4">
        <f t="shared" si="25"/>
        <v>3</v>
      </c>
      <c r="J549" s="7">
        <v>64.09</v>
      </c>
      <c r="K549" s="20">
        <v>0.78637084061100004</v>
      </c>
      <c r="L549" s="4" t="e">
        <v>#N/A</v>
      </c>
      <c r="M549" s="4" t="e">
        <v>#N/A</v>
      </c>
      <c r="N549" s="6" t="e">
        <v>#N/A</v>
      </c>
      <c r="O549" s="4" t="e">
        <f t="shared" si="26"/>
        <v>#N/A</v>
      </c>
      <c r="P549" s="7" t="e">
        <v>#N/A</v>
      </c>
    </row>
    <row r="550" spans="1:16" x14ac:dyDescent="0.25">
      <c r="A550" s="5" t="s">
        <v>547</v>
      </c>
      <c r="B550" s="5" t="s">
        <v>1124</v>
      </c>
      <c r="C550" s="6">
        <v>634.21235529700004</v>
      </c>
      <c r="D550" s="4">
        <v>52</v>
      </c>
      <c r="E550" s="12" t="e">
        <f>100/D550*VLOOKUP(A550,green_blue!A:D,4,FALSE)/1000000</f>
        <v>#N/A</v>
      </c>
      <c r="F550" s="12" t="e">
        <f>VLOOKUP(A550,green_blue!A:D,4,FALSE)/1000000</f>
        <v>#N/A</v>
      </c>
      <c r="G550" s="14" t="e">
        <f t="shared" si="24"/>
        <v>#N/A</v>
      </c>
      <c r="H550" s="12">
        <v>30.621400000000001</v>
      </c>
      <c r="I550" s="4">
        <f t="shared" si="25"/>
        <v>2</v>
      </c>
      <c r="J550" s="7">
        <v>0</v>
      </c>
      <c r="K550" s="20">
        <v>6.7870141483499999</v>
      </c>
      <c r="L550" s="4" t="e">
        <v>#N/A</v>
      </c>
      <c r="M550" s="4" t="e">
        <v>#N/A</v>
      </c>
      <c r="N550" s="6" t="e">
        <v>#N/A</v>
      </c>
      <c r="O550" s="4" t="e">
        <f t="shared" si="26"/>
        <v>#N/A</v>
      </c>
      <c r="P550" s="7" t="e">
        <v>#N/A</v>
      </c>
    </row>
    <row r="551" spans="1:16" x14ac:dyDescent="0.25">
      <c r="A551" s="5" t="s">
        <v>548</v>
      </c>
      <c r="B551" s="5" t="s">
        <v>1125</v>
      </c>
      <c r="C551" s="6">
        <v>476.657367609</v>
      </c>
      <c r="D551" s="4">
        <v>49</v>
      </c>
      <c r="E551" s="12" t="e">
        <f>100/D551*VLOOKUP(A551,green_blue!A:D,4,FALSE)/1000000</f>
        <v>#N/A</v>
      </c>
      <c r="F551" s="12" t="e">
        <f>VLOOKUP(A551,green_blue!A:D,4,FALSE)/1000000</f>
        <v>#N/A</v>
      </c>
      <c r="G551" s="14" t="e">
        <f t="shared" si="24"/>
        <v>#N/A</v>
      </c>
      <c r="H551" s="12">
        <v>28.3309</v>
      </c>
      <c r="I551" s="4">
        <f t="shared" si="25"/>
        <v>2</v>
      </c>
      <c r="J551" s="7">
        <v>0</v>
      </c>
      <c r="K551" s="20">
        <v>50.950912576900002</v>
      </c>
      <c r="L551" s="4" t="e">
        <v>#N/A</v>
      </c>
      <c r="M551" s="4" t="e">
        <v>#N/A</v>
      </c>
      <c r="N551" s="6" t="e">
        <v>#N/A</v>
      </c>
      <c r="O551" s="4" t="e">
        <f t="shared" si="26"/>
        <v>#N/A</v>
      </c>
      <c r="P551" s="7" t="e">
        <v>#N/A</v>
      </c>
    </row>
    <row r="552" spans="1:16" x14ac:dyDescent="0.25">
      <c r="A552" s="5" t="s">
        <v>549</v>
      </c>
      <c r="B552" s="5" t="s">
        <v>1126</v>
      </c>
      <c r="C552" s="6">
        <v>59.852790293399998</v>
      </c>
      <c r="D552" s="4">
        <v>47</v>
      </c>
      <c r="E552" s="12" t="e">
        <f>100/D552*VLOOKUP(A552,green_blue!A:D,4,FALSE)/1000000</f>
        <v>#N/A</v>
      </c>
      <c r="F552" s="12" t="e">
        <f>VLOOKUP(A552,green_blue!A:D,4,FALSE)/1000000</f>
        <v>#N/A</v>
      </c>
      <c r="G552" s="14" t="e">
        <f t="shared" si="24"/>
        <v>#N/A</v>
      </c>
      <c r="H552" s="12">
        <v>40.175097999999998</v>
      </c>
      <c r="I552" s="4">
        <f t="shared" si="25"/>
        <v>2</v>
      </c>
      <c r="J552" s="7">
        <v>16.63</v>
      </c>
      <c r="K552" s="20">
        <v>33.910080598100002</v>
      </c>
      <c r="L552" s="4" t="e">
        <v>#N/A</v>
      </c>
      <c r="M552" s="4" t="e">
        <v>#N/A</v>
      </c>
      <c r="N552" s="6" t="e">
        <v>#N/A</v>
      </c>
      <c r="O552" s="4" t="e">
        <f t="shared" si="26"/>
        <v>#N/A</v>
      </c>
      <c r="P552" s="7" t="e">
        <v>#N/A</v>
      </c>
    </row>
    <row r="553" spans="1:16" x14ac:dyDescent="0.25">
      <c r="A553" s="5" t="s">
        <v>550</v>
      </c>
      <c r="B553" s="5" t="s">
        <v>1127</v>
      </c>
      <c r="C553" s="6">
        <v>297.83958431100001</v>
      </c>
      <c r="D553" s="4">
        <v>54</v>
      </c>
      <c r="E553" s="12" t="e">
        <f>100/D553*VLOOKUP(A553,green_blue!A:D,4,FALSE)/1000000</f>
        <v>#N/A</v>
      </c>
      <c r="F553" s="12" t="e">
        <f>VLOOKUP(A553,green_blue!A:D,4,FALSE)/1000000</f>
        <v>#N/A</v>
      </c>
      <c r="G553" s="14" t="e">
        <f t="shared" si="24"/>
        <v>#N/A</v>
      </c>
      <c r="H553" s="12">
        <v>43.507198000000002</v>
      </c>
      <c r="I553" s="4">
        <f t="shared" si="25"/>
        <v>2</v>
      </c>
      <c r="J553" s="7">
        <v>6.89</v>
      </c>
      <c r="K553" s="20">
        <v>45.1095305463</v>
      </c>
      <c r="L553" s="4" t="e">
        <v>#N/A</v>
      </c>
      <c r="M553" s="4" t="e">
        <v>#N/A</v>
      </c>
      <c r="N553" s="6" t="e">
        <v>#N/A</v>
      </c>
      <c r="O553" s="4" t="e">
        <f t="shared" si="26"/>
        <v>#N/A</v>
      </c>
      <c r="P553" s="7" t="e">
        <v>#N/A</v>
      </c>
    </row>
    <row r="554" spans="1:16" x14ac:dyDescent="0.25">
      <c r="A554" s="5" t="s">
        <v>551</v>
      </c>
      <c r="B554" s="5" t="s">
        <v>1128</v>
      </c>
      <c r="C554" s="6">
        <v>40.3679582623</v>
      </c>
      <c r="D554" s="4">
        <v>36</v>
      </c>
      <c r="E554" s="12" t="e">
        <f>100/D554*VLOOKUP(A554,green_blue!A:D,4,FALSE)/1000000</f>
        <v>#N/A</v>
      </c>
      <c r="F554" s="12" t="e">
        <f>VLOOKUP(A554,green_blue!A:D,4,FALSE)/1000000</f>
        <v>#N/A</v>
      </c>
      <c r="G554" s="14" t="e">
        <f t="shared" si="24"/>
        <v>#N/A</v>
      </c>
      <c r="H554" s="12">
        <v>42.521301000000001</v>
      </c>
      <c r="I554" s="4">
        <f t="shared" si="25"/>
        <v>2</v>
      </c>
      <c r="J554" s="7">
        <v>0</v>
      </c>
      <c r="K554" s="20">
        <v>19.679412472199999</v>
      </c>
      <c r="L554" s="4" t="e">
        <v>#N/A</v>
      </c>
      <c r="M554" s="4" t="e">
        <v>#N/A</v>
      </c>
      <c r="N554" s="6" t="e">
        <v>#N/A</v>
      </c>
      <c r="O554" s="4" t="e">
        <f t="shared" si="26"/>
        <v>#N/A</v>
      </c>
      <c r="P554" s="7" t="e">
        <v>#N/A</v>
      </c>
    </row>
    <row r="555" spans="1:16" x14ac:dyDescent="0.25">
      <c r="A555" s="5" t="s">
        <v>552</v>
      </c>
      <c r="B555" s="5" t="s">
        <v>1129</v>
      </c>
      <c r="C555" s="6">
        <v>34.958967336800001</v>
      </c>
      <c r="D555" s="4">
        <v>31</v>
      </c>
      <c r="E555" s="12" t="e">
        <f>100/D555*VLOOKUP(A555,green_blue!A:D,4,FALSE)/1000000</f>
        <v>#N/A</v>
      </c>
      <c r="F555" s="12" t="e">
        <f>VLOOKUP(A555,green_blue!A:D,4,FALSE)/1000000</f>
        <v>#N/A</v>
      </c>
      <c r="G555" s="14" t="e">
        <f t="shared" si="24"/>
        <v>#N/A</v>
      </c>
      <c r="H555" s="12">
        <v>58.320498999999998</v>
      </c>
      <c r="I555" s="4">
        <f t="shared" si="25"/>
        <v>3</v>
      </c>
      <c r="J555" s="7">
        <v>95.12</v>
      </c>
      <c r="K555" s="20">
        <v>5.4096531207899998</v>
      </c>
      <c r="L555" s="4" t="e">
        <v>#N/A</v>
      </c>
      <c r="M555" s="4" t="e">
        <v>#N/A</v>
      </c>
      <c r="N555" s="6" t="e">
        <v>#N/A</v>
      </c>
      <c r="O555" s="4" t="e">
        <f t="shared" si="26"/>
        <v>#N/A</v>
      </c>
      <c r="P555" s="7" t="e">
        <v>#N/A</v>
      </c>
    </row>
    <row r="556" spans="1:16" x14ac:dyDescent="0.25">
      <c r="A556" s="5" t="s">
        <v>553</v>
      </c>
      <c r="B556" s="5" t="s">
        <v>1130</v>
      </c>
      <c r="C556" s="6">
        <v>393.40764492199997</v>
      </c>
      <c r="D556" s="4">
        <v>39</v>
      </c>
      <c r="E556" s="12">
        <f>100/D556*VLOOKUP(A556,green_blue!A:D,4,FALSE)/1000000</f>
        <v>25.824719060919847</v>
      </c>
      <c r="F556" s="12">
        <f>VLOOKUP(A556,green_blue!A:D,4,FALSE)/1000000</f>
        <v>10.07164043375874</v>
      </c>
      <c r="G556" s="14">
        <f t="shared" si="24"/>
        <v>2</v>
      </c>
      <c r="H556" s="12">
        <v>35</v>
      </c>
      <c r="I556" s="4">
        <f t="shared" si="25"/>
        <v>2</v>
      </c>
      <c r="J556" s="7">
        <v>0</v>
      </c>
      <c r="K556" s="20">
        <v>7.3467460334899997</v>
      </c>
      <c r="L556" s="4" t="e">
        <v>#N/A</v>
      </c>
      <c r="M556" s="4" t="e">
        <v>#N/A</v>
      </c>
      <c r="N556" s="6" t="e">
        <v>#N/A</v>
      </c>
      <c r="O556" s="4" t="e">
        <f t="shared" si="26"/>
        <v>#N/A</v>
      </c>
      <c r="P556" s="7" t="e">
        <v>#N/A</v>
      </c>
    </row>
    <row r="557" spans="1:16" x14ac:dyDescent="0.25">
      <c r="A557" s="5" t="s">
        <v>554</v>
      </c>
      <c r="B557" s="5" t="s">
        <v>1131</v>
      </c>
      <c r="C557" s="6">
        <v>67.350301764999998</v>
      </c>
      <c r="D557" s="4">
        <v>50</v>
      </c>
      <c r="E557" s="12" t="e">
        <f>100/D557*VLOOKUP(A557,green_blue!A:D,4,FALSE)/1000000</f>
        <v>#N/A</v>
      </c>
      <c r="F557" s="12" t="e">
        <f>VLOOKUP(A557,green_blue!A:D,4,FALSE)/1000000</f>
        <v>#N/A</v>
      </c>
      <c r="G557" s="14" t="e">
        <f t="shared" si="24"/>
        <v>#N/A</v>
      </c>
      <c r="H557" s="12">
        <v>46.033099999999997</v>
      </c>
      <c r="I557" s="4">
        <f t="shared" si="25"/>
        <v>2</v>
      </c>
      <c r="J557" s="7">
        <v>31.69</v>
      </c>
      <c r="K557" s="20">
        <v>16.482969870000002</v>
      </c>
      <c r="L557" s="4" t="e">
        <v>#N/A</v>
      </c>
      <c r="M557" s="4" t="e">
        <v>#N/A</v>
      </c>
      <c r="N557" s="6" t="e">
        <v>#N/A</v>
      </c>
      <c r="O557" s="4" t="e">
        <f t="shared" si="26"/>
        <v>#N/A</v>
      </c>
      <c r="P557" s="7" t="e">
        <v>#N/A</v>
      </c>
    </row>
    <row r="558" spans="1:16" x14ac:dyDescent="0.25">
      <c r="A558" s="5" t="s">
        <v>555</v>
      </c>
      <c r="B558" s="5" t="s">
        <v>1132</v>
      </c>
      <c r="C558" s="6">
        <v>212.53762449799999</v>
      </c>
      <c r="D558" s="4">
        <v>38</v>
      </c>
      <c r="E558" s="12">
        <f>100/D558*VLOOKUP(A558,green_blue!A:D,4,FALSE)/1000000</f>
        <v>29.758620516215196</v>
      </c>
      <c r="F558" s="12">
        <f>VLOOKUP(A558,green_blue!A:D,4,FALSE)/1000000</f>
        <v>11.308275796161773</v>
      </c>
      <c r="G558" s="14">
        <f t="shared" si="24"/>
        <v>2</v>
      </c>
      <c r="H558" s="12">
        <v>31.232500000000002</v>
      </c>
      <c r="I558" s="4">
        <f t="shared" si="25"/>
        <v>2</v>
      </c>
      <c r="J558" s="7">
        <v>0</v>
      </c>
      <c r="K558" s="20">
        <v>9.7632287147800003</v>
      </c>
      <c r="L558" s="4" t="e">
        <v>#N/A</v>
      </c>
      <c r="M558" s="4" t="e">
        <v>#N/A</v>
      </c>
      <c r="N558" s="6" t="e">
        <v>#N/A</v>
      </c>
      <c r="O558" s="4" t="e">
        <f t="shared" si="26"/>
        <v>#N/A</v>
      </c>
      <c r="P558" s="7" t="e">
        <v>#N/A</v>
      </c>
    </row>
    <row r="559" spans="1:16" x14ac:dyDescent="0.25">
      <c r="A559" s="5" t="s">
        <v>556</v>
      </c>
      <c r="B559" s="5" t="s">
        <v>1133</v>
      </c>
      <c r="C559" s="6">
        <v>137.16555796599999</v>
      </c>
      <c r="D559" s="4">
        <v>35</v>
      </c>
      <c r="E559" s="12" t="e">
        <f>100/D559*VLOOKUP(A559,green_blue!A:D,4,FALSE)/1000000</f>
        <v>#N/A</v>
      </c>
      <c r="F559" s="12" t="e">
        <f>VLOOKUP(A559,green_blue!A:D,4,FALSE)/1000000</f>
        <v>#N/A</v>
      </c>
      <c r="G559" s="14" t="e">
        <f t="shared" si="24"/>
        <v>#N/A</v>
      </c>
      <c r="H559" s="12">
        <v>44.202097999999999</v>
      </c>
      <c r="I559" s="4">
        <f t="shared" si="25"/>
        <v>2</v>
      </c>
      <c r="J559" s="7">
        <v>0</v>
      </c>
      <c r="K559" s="20">
        <v>15.3660297334</v>
      </c>
      <c r="L559" s="4" t="e">
        <v>#N/A</v>
      </c>
      <c r="M559" s="4" t="e">
        <v>#N/A</v>
      </c>
      <c r="N559" s="6" t="e">
        <v>#N/A</v>
      </c>
      <c r="O559" s="4" t="e">
        <f t="shared" si="26"/>
        <v>#N/A</v>
      </c>
      <c r="P559" s="7" t="e">
        <v>#N/A</v>
      </c>
    </row>
    <row r="560" spans="1:16" x14ac:dyDescent="0.25">
      <c r="A560" s="5" t="s">
        <v>557</v>
      </c>
      <c r="B560" s="5" t="s">
        <v>1134</v>
      </c>
      <c r="C560" s="6">
        <v>191.637268261</v>
      </c>
      <c r="D560" s="4">
        <v>62</v>
      </c>
      <c r="E560" s="12" t="e">
        <f>100/D560*VLOOKUP(A560,green_blue!A:D,4,FALSE)/1000000</f>
        <v>#N/A</v>
      </c>
      <c r="F560" s="12" t="e">
        <f>VLOOKUP(A560,green_blue!A:D,4,FALSE)/1000000</f>
        <v>#N/A</v>
      </c>
      <c r="G560" s="14" t="e">
        <f t="shared" si="24"/>
        <v>#N/A</v>
      </c>
      <c r="H560" s="12">
        <v>37.338099999999997</v>
      </c>
      <c r="I560" s="4">
        <f t="shared" si="25"/>
        <v>2</v>
      </c>
      <c r="J560" s="7">
        <v>38.520000000000003</v>
      </c>
      <c r="K560" s="20">
        <v>44.434670953299999</v>
      </c>
      <c r="L560" s="4" t="e">
        <v>#N/A</v>
      </c>
      <c r="M560" s="4" t="e">
        <v>#N/A</v>
      </c>
      <c r="N560" s="6" t="e">
        <v>#N/A</v>
      </c>
      <c r="O560" s="4" t="e">
        <f t="shared" si="26"/>
        <v>#N/A</v>
      </c>
      <c r="P560" s="7" t="e">
        <v>#N/A</v>
      </c>
    </row>
    <row r="561" spans="1:16" x14ac:dyDescent="0.25">
      <c r="A561" s="5" t="s">
        <v>558</v>
      </c>
      <c r="B561" s="5" t="s">
        <v>1135</v>
      </c>
      <c r="C561" s="6">
        <v>54.022289265399998</v>
      </c>
      <c r="D561" s="4">
        <v>39</v>
      </c>
      <c r="E561" s="12" t="e">
        <f>100/D561*VLOOKUP(A561,green_blue!A:D,4,FALSE)/1000000</f>
        <v>#N/A</v>
      </c>
      <c r="F561" s="12" t="e">
        <f>VLOOKUP(A561,green_blue!A:D,4,FALSE)/1000000</f>
        <v>#N/A</v>
      </c>
      <c r="G561" s="14" t="e">
        <f t="shared" si="24"/>
        <v>#N/A</v>
      </c>
      <c r="H561" s="12">
        <v>50.218200000000003</v>
      </c>
      <c r="I561" s="4">
        <f t="shared" si="25"/>
        <v>3</v>
      </c>
      <c r="J561" s="7">
        <v>3.86</v>
      </c>
      <c r="K561" s="20">
        <v>21.007506895799999</v>
      </c>
      <c r="L561" s="4" t="e">
        <v>#N/A</v>
      </c>
      <c r="M561" s="4" t="e">
        <v>#N/A</v>
      </c>
      <c r="N561" s="6" t="e">
        <v>#N/A</v>
      </c>
      <c r="O561" s="4" t="e">
        <f t="shared" si="26"/>
        <v>#N/A</v>
      </c>
      <c r="P561" s="7" t="e">
        <v>#N/A</v>
      </c>
    </row>
    <row r="562" spans="1:16" x14ac:dyDescent="0.25">
      <c r="A562" s="5" t="s">
        <v>559</v>
      </c>
      <c r="B562" s="5" t="s">
        <v>1136</v>
      </c>
      <c r="C562" s="6">
        <v>45.589695586700003</v>
      </c>
      <c r="D562" s="4">
        <v>30</v>
      </c>
      <c r="E562" s="12" t="e">
        <f>100/D562*VLOOKUP(A562,green_blue!A:D,4,FALSE)/1000000</f>
        <v>#N/A</v>
      </c>
      <c r="F562" s="12" t="e">
        <f>VLOOKUP(A562,green_blue!A:D,4,FALSE)/1000000</f>
        <v>#N/A</v>
      </c>
      <c r="G562" s="14" t="e">
        <f t="shared" si="24"/>
        <v>#N/A</v>
      </c>
      <c r="H562" s="12">
        <v>39.360401000000003</v>
      </c>
      <c r="I562" s="4">
        <f t="shared" si="25"/>
        <v>2</v>
      </c>
      <c r="J562" s="7">
        <v>0</v>
      </c>
      <c r="K562" s="20">
        <v>13.4646817487</v>
      </c>
      <c r="L562" s="4" t="e">
        <v>#N/A</v>
      </c>
      <c r="M562" s="4" t="e">
        <v>#N/A</v>
      </c>
      <c r="N562" s="6" t="e">
        <v>#N/A</v>
      </c>
      <c r="O562" s="4" t="e">
        <f t="shared" si="26"/>
        <v>#N/A</v>
      </c>
      <c r="P562" s="7" t="e">
        <v>#N/A</v>
      </c>
    </row>
    <row r="563" spans="1:16" x14ac:dyDescent="0.25">
      <c r="A563" s="5" t="s">
        <v>560</v>
      </c>
      <c r="B563" s="5" t="s">
        <v>1137</v>
      </c>
      <c r="C563" s="6">
        <v>62.9984749463</v>
      </c>
      <c r="D563" s="4">
        <v>38</v>
      </c>
      <c r="E563" s="12" t="e">
        <f>100/D563*VLOOKUP(A563,green_blue!A:D,4,FALSE)/1000000</f>
        <v>#N/A</v>
      </c>
      <c r="F563" s="12" t="e">
        <f>VLOOKUP(A563,green_blue!A:D,4,FALSE)/1000000</f>
        <v>#N/A</v>
      </c>
      <c r="G563" s="14" t="e">
        <f t="shared" si="24"/>
        <v>#N/A</v>
      </c>
      <c r="H563" s="12">
        <v>40.559897999999997</v>
      </c>
      <c r="I563" s="4">
        <f t="shared" si="25"/>
        <v>2</v>
      </c>
      <c r="J563" s="7">
        <v>5.57</v>
      </c>
      <c r="K563" s="20">
        <v>15.9242245318</v>
      </c>
      <c r="L563" s="4" t="e">
        <v>#N/A</v>
      </c>
      <c r="M563" s="4" t="e">
        <v>#N/A</v>
      </c>
      <c r="N563" s="6" t="e">
        <v>#N/A</v>
      </c>
      <c r="O563" s="4" t="e">
        <f t="shared" si="26"/>
        <v>#N/A</v>
      </c>
      <c r="P563" s="7" t="e">
        <v>#N/A</v>
      </c>
    </row>
    <row r="564" spans="1:16" x14ac:dyDescent="0.25">
      <c r="A564" s="5" t="s">
        <v>561</v>
      </c>
      <c r="B564" s="5" t="s">
        <v>1138</v>
      </c>
      <c r="C564" s="6">
        <v>142.76884405999999</v>
      </c>
      <c r="D564" s="4">
        <v>34</v>
      </c>
      <c r="E564" s="12" t="e">
        <f>100/D564*VLOOKUP(A564,green_blue!A:D,4,FALSE)/1000000</f>
        <v>#N/A</v>
      </c>
      <c r="F564" s="12" t="e">
        <f>VLOOKUP(A564,green_blue!A:D,4,FALSE)/1000000</f>
        <v>#N/A</v>
      </c>
      <c r="G564" s="14" t="e">
        <f t="shared" si="24"/>
        <v>#N/A</v>
      </c>
      <c r="H564" s="12">
        <v>41.702097999999999</v>
      </c>
      <c r="I564" s="4">
        <f t="shared" si="25"/>
        <v>2</v>
      </c>
      <c r="J564" s="7">
        <v>0</v>
      </c>
      <c r="K564" s="20">
        <v>10.164856532</v>
      </c>
      <c r="L564" s="4" t="e">
        <v>#N/A</v>
      </c>
      <c r="M564" s="4" t="e">
        <v>#N/A</v>
      </c>
      <c r="N564" s="6" t="e">
        <v>#N/A</v>
      </c>
      <c r="O564" s="4" t="e">
        <f t="shared" si="26"/>
        <v>#N/A</v>
      </c>
      <c r="P564" s="7" t="e">
        <v>#N/A</v>
      </c>
    </row>
    <row r="565" spans="1:16" x14ac:dyDescent="0.25">
      <c r="A565" s="5" t="s">
        <v>562</v>
      </c>
      <c r="B565" s="5" t="s">
        <v>1139</v>
      </c>
      <c r="C565" s="6">
        <v>161.33233054499999</v>
      </c>
      <c r="D565" s="4">
        <v>44</v>
      </c>
      <c r="E565" s="12">
        <f>100/D565*VLOOKUP(A565,green_blue!A:D,4,FALSE)/1000000</f>
        <v>31.395036887668624</v>
      </c>
      <c r="F565" s="12">
        <f>VLOOKUP(A565,green_blue!A:D,4,FALSE)/1000000</f>
        <v>13.813816230574194</v>
      </c>
      <c r="G565" s="14">
        <f t="shared" si="24"/>
        <v>3</v>
      </c>
      <c r="H565" s="12">
        <v>26.003399999999999</v>
      </c>
      <c r="I565" s="4">
        <f t="shared" si="25"/>
        <v>2</v>
      </c>
      <c r="J565" s="7">
        <v>0</v>
      </c>
      <c r="K565" s="20">
        <v>11.960733382200001</v>
      </c>
      <c r="L565" s="4" t="e">
        <v>#N/A</v>
      </c>
      <c r="M565" s="4" t="e">
        <v>#N/A</v>
      </c>
      <c r="N565" s="6" t="e">
        <v>#N/A</v>
      </c>
      <c r="O565" s="4" t="e">
        <f t="shared" si="26"/>
        <v>#N/A</v>
      </c>
      <c r="P565" s="7" t="e">
        <v>#N/A</v>
      </c>
    </row>
    <row r="566" spans="1:16" x14ac:dyDescent="0.25">
      <c r="A566" s="5" t="s">
        <v>563</v>
      </c>
      <c r="B566" s="5" t="s">
        <v>1140</v>
      </c>
      <c r="C566" s="6">
        <v>283.07602208700001</v>
      </c>
      <c r="D566" s="4">
        <v>46</v>
      </c>
      <c r="E566" s="12">
        <f>100/D566*VLOOKUP(A566,green_blue!A:D,4,FALSE)/1000000</f>
        <v>38.263238786573325</v>
      </c>
      <c r="F566" s="12">
        <f>VLOOKUP(A566,green_blue!A:D,4,FALSE)/1000000</f>
        <v>17.601089841823729</v>
      </c>
      <c r="G566" s="14">
        <f t="shared" si="24"/>
        <v>3</v>
      </c>
      <c r="H566" s="12">
        <v>28.928899000000001</v>
      </c>
      <c r="I566" s="4">
        <f t="shared" si="25"/>
        <v>2</v>
      </c>
      <c r="J566" s="7">
        <v>0</v>
      </c>
      <c r="K566" s="20">
        <v>20.964740838299999</v>
      </c>
      <c r="L566" s="4" t="e">
        <v>#N/A</v>
      </c>
      <c r="M566" s="4" t="e">
        <v>#N/A</v>
      </c>
      <c r="N566" s="6" t="e">
        <v>#N/A</v>
      </c>
      <c r="O566" s="4" t="e">
        <f t="shared" si="26"/>
        <v>#N/A</v>
      </c>
      <c r="P566" s="7" t="e">
        <v>#N/A</v>
      </c>
    </row>
    <row r="567" spans="1:16" x14ac:dyDescent="0.25">
      <c r="A567" s="5" t="s">
        <v>564</v>
      </c>
      <c r="B567" s="5" t="s">
        <v>1141</v>
      </c>
      <c r="C567" s="6">
        <v>211.10782452800001</v>
      </c>
      <c r="D567" s="4">
        <v>36</v>
      </c>
      <c r="E567" s="12">
        <f>100/D567*VLOOKUP(A567,green_blue!A:D,4,FALSE)/1000000</f>
        <v>27.996932744186829</v>
      </c>
      <c r="F567" s="12">
        <f>VLOOKUP(A567,green_blue!A:D,4,FALSE)/1000000</f>
        <v>10.078895787907259</v>
      </c>
      <c r="G567" s="14">
        <f t="shared" si="24"/>
        <v>2</v>
      </c>
      <c r="H567" s="12">
        <v>40.0867</v>
      </c>
      <c r="I567" s="4">
        <f t="shared" si="25"/>
        <v>2</v>
      </c>
      <c r="J567" s="7">
        <v>0</v>
      </c>
      <c r="K567" s="20">
        <v>7.5040333243399999</v>
      </c>
      <c r="L567" s="4" t="e">
        <v>#N/A</v>
      </c>
      <c r="M567" s="4" t="e">
        <v>#N/A</v>
      </c>
      <c r="N567" s="6" t="e">
        <v>#N/A</v>
      </c>
      <c r="O567" s="4" t="e">
        <f t="shared" si="26"/>
        <v>#N/A</v>
      </c>
      <c r="P567" s="7" t="e">
        <v>#N/A</v>
      </c>
    </row>
    <row r="568" spans="1:16" x14ac:dyDescent="0.25">
      <c r="A568" s="5" t="s">
        <v>565</v>
      </c>
      <c r="B568" s="5" t="s">
        <v>1142</v>
      </c>
      <c r="C568" s="6">
        <v>39.1038746961</v>
      </c>
      <c r="D568" s="4">
        <v>35</v>
      </c>
      <c r="E568" s="12" t="e">
        <f>100/D568*VLOOKUP(A568,green_blue!A:D,4,FALSE)/1000000</f>
        <v>#N/A</v>
      </c>
      <c r="F568" s="12" t="e">
        <f>VLOOKUP(A568,green_blue!A:D,4,FALSE)/1000000</f>
        <v>#N/A</v>
      </c>
      <c r="G568" s="14" t="e">
        <f t="shared" si="24"/>
        <v>#N/A</v>
      </c>
      <c r="H568" s="12">
        <v>43.058300000000003</v>
      </c>
      <c r="I568" s="4">
        <f t="shared" si="25"/>
        <v>2</v>
      </c>
      <c r="J568" s="7">
        <v>0</v>
      </c>
      <c r="K568" s="20">
        <v>7.2079987169899997</v>
      </c>
      <c r="L568" s="4" t="e">
        <v>#N/A</v>
      </c>
      <c r="M568" s="4" t="e">
        <v>#N/A</v>
      </c>
      <c r="N568" s="6" t="e">
        <v>#N/A</v>
      </c>
      <c r="O568" s="4" t="e">
        <f t="shared" si="26"/>
        <v>#N/A</v>
      </c>
      <c r="P568" s="7" t="e">
        <v>#N/A</v>
      </c>
    </row>
    <row r="569" spans="1:16" x14ac:dyDescent="0.25">
      <c r="A569" s="5" t="s">
        <v>566</v>
      </c>
      <c r="B569" s="5" t="s">
        <v>1143</v>
      </c>
      <c r="C569" s="6">
        <v>32.527563692200005</v>
      </c>
      <c r="D569" s="4">
        <v>28</v>
      </c>
      <c r="E569" s="12">
        <f>100/D569*VLOOKUP(A569,green_blue!A:D,4,FALSE)/1000000</f>
        <v>24.766702301768117</v>
      </c>
      <c r="F569" s="12">
        <f>VLOOKUP(A569,green_blue!A:D,4,FALSE)/1000000</f>
        <v>6.9346766444950729</v>
      </c>
      <c r="G569" s="14">
        <f t="shared" si="24"/>
        <v>2</v>
      </c>
      <c r="H569" s="12">
        <v>51.602297999999998</v>
      </c>
      <c r="I569" s="4">
        <f t="shared" si="25"/>
        <v>3</v>
      </c>
      <c r="J569" s="7">
        <v>0</v>
      </c>
      <c r="K569" s="20">
        <v>57.545404293799997</v>
      </c>
      <c r="L569" s="4" t="e">
        <v>#N/A</v>
      </c>
      <c r="M569" s="4" t="e">
        <v>#N/A</v>
      </c>
      <c r="N569" s="6" t="e">
        <v>#N/A</v>
      </c>
      <c r="O569" s="4" t="e">
        <f t="shared" si="26"/>
        <v>#N/A</v>
      </c>
      <c r="P569" s="7" t="e">
        <v>#N/A</v>
      </c>
    </row>
    <row r="570" spans="1:16" x14ac:dyDescent="0.25">
      <c r="A570" s="5" t="s">
        <v>567</v>
      </c>
      <c r="B570" s="5" t="s">
        <v>1144</v>
      </c>
      <c r="C570" s="6">
        <v>448.620869691</v>
      </c>
      <c r="D570" s="4">
        <v>36</v>
      </c>
      <c r="E570" s="12" t="e">
        <f>100/D570*VLOOKUP(A570,green_blue!A:D,4,FALSE)/1000000</f>
        <v>#N/A</v>
      </c>
      <c r="F570" s="12" t="e">
        <f>VLOOKUP(A570,green_blue!A:D,4,FALSE)/1000000</f>
        <v>#N/A</v>
      </c>
      <c r="G570" s="14" t="e">
        <f t="shared" si="24"/>
        <v>#N/A</v>
      </c>
      <c r="H570" s="12">
        <v>42.087001000000001</v>
      </c>
      <c r="I570" s="4">
        <f t="shared" si="25"/>
        <v>2</v>
      </c>
      <c r="J570" s="7">
        <v>4.51</v>
      </c>
      <c r="K570" s="20">
        <v>7.2183303328599999</v>
      </c>
      <c r="L570" s="4" t="e">
        <v>#N/A</v>
      </c>
      <c r="M570" s="4" t="e">
        <v>#N/A</v>
      </c>
      <c r="N570" s="6" t="e">
        <v>#N/A</v>
      </c>
      <c r="O570" s="4" t="e">
        <f t="shared" si="26"/>
        <v>#N/A</v>
      </c>
      <c r="P570" s="7" t="e">
        <v>#N/A</v>
      </c>
    </row>
    <row r="571" spans="1:16" x14ac:dyDescent="0.25">
      <c r="A571" s="5" t="s">
        <v>568</v>
      </c>
      <c r="B571" s="5" t="s">
        <v>1145</v>
      </c>
      <c r="C571" s="6">
        <v>39.489424327600005</v>
      </c>
      <c r="D571" s="4">
        <v>33</v>
      </c>
      <c r="E571" s="12" t="e">
        <f>100/D571*VLOOKUP(A571,green_blue!A:D,4,FALSE)/1000000</f>
        <v>#N/A</v>
      </c>
      <c r="F571" s="12" t="e">
        <f>VLOOKUP(A571,green_blue!A:D,4,FALSE)/1000000</f>
        <v>#N/A</v>
      </c>
      <c r="G571" s="14" t="e">
        <f t="shared" si="24"/>
        <v>#N/A</v>
      </c>
      <c r="H571" s="12">
        <v>42.002101000000003</v>
      </c>
      <c r="I571" s="4">
        <f t="shared" si="25"/>
        <v>2</v>
      </c>
      <c r="J571" s="7">
        <v>26.38</v>
      </c>
      <c r="K571" s="20">
        <v>15.8471363797</v>
      </c>
      <c r="L571" s="4" t="e">
        <v>#N/A</v>
      </c>
      <c r="M571" s="4" t="e">
        <v>#N/A</v>
      </c>
      <c r="N571" s="6" t="e">
        <v>#N/A</v>
      </c>
      <c r="O571" s="4" t="e">
        <f t="shared" si="26"/>
        <v>#N/A</v>
      </c>
      <c r="P571" s="7" t="e">
        <v>#N/A</v>
      </c>
    </row>
    <row r="572" spans="1:16" x14ac:dyDescent="0.25">
      <c r="A572" s="5" t="s">
        <v>569</v>
      </c>
      <c r="B572" s="5" t="s">
        <v>1146</v>
      </c>
      <c r="C572" s="6">
        <v>430.78180622500003</v>
      </c>
      <c r="D572" s="4">
        <v>28</v>
      </c>
      <c r="E572" s="12" t="e">
        <f>100/D572*VLOOKUP(A572,green_blue!A:D,4,FALSE)/1000000</f>
        <v>#N/A</v>
      </c>
      <c r="F572" s="12" t="e">
        <f>VLOOKUP(A572,green_blue!A:D,4,FALSE)/1000000</f>
        <v>#N/A</v>
      </c>
      <c r="G572" s="14" t="e">
        <f t="shared" si="24"/>
        <v>#N/A</v>
      </c>
      <c r="H572" s="12">
        <v>57.160998999999997</v>
      </c>
      <c r="I572" s="4">
        <f t="shared" si="25"/>
        <v>3</v>
      </c>
      <c r="J572" s="7">
        <v>0</v>
      </c>
      <c r="K572" s="20">
        <v>22.142260797999999</v>
      </c>
      <c r="L572" s="4" t="e">
        <v>#N/A</v>
      </c>
      <c r="M572" s="4" t="e">
        <v>#N/A</v>
      </c>
      <c r="N572" s="6" t="e">
        <v>#N/A</v>
      </c>
      <c r="O572" s="4" t="e">
        <f t="shared" si="26"/>
        <v>#N/A</v>
      </c>
      <c r="P572" s="7" t="e">
        <v>#N/A</v>
      </c>
    </row>
    <row r="573" spans="1:16" x14ac:dyDescent="0.25">
      <c r="A573" s="5" t="s">
        <v>570</v>
      </c>
      <c r="B573" s="5" t="s">
        <v>1147</v>
      </c>
      <c r="C573" s="6">
        <v>46.559522962300001</v>
      </c>
      <c r="D573" s="4">
        <v>30</v>
      </c>
      <c r="E573" s="12" t="e">
        <f>100/D573*VLOOKUP(A573,green_blue!A:D,4,FALSE)/1000000</f>
        <v>#N/A</v>
      </c>
      <c r="F573" s="12" t="e">
        <f>VLOOKUP(A573,green_blue!A:D,4,FALSE)/1000000</f>
        <v>#N/A</v>
      </c>
      <c r="G573" s="14" t="e">
        <f t="shared" si="24"/>
        <v>#N/A</v>
      </c>
      <c r="H573" s="12">
        <v>42.162497999999999</v>
      </c>
      <c r="I573" s="4">
        <f t="shared" si="25"/>
        <v>2</v>
      </c>
      <c r="J573" s="7">
        <v>0</v>
      </c>
      <c r="K573" s="20">
        <v>71.064305613900004</v>
      </c>
      <c r="L573" s="4" t="e">
        <v>#N/A</v>
      </c>
      <c r="M573" s="4" t="e">
        <v>#N/A</v>
      </c>
      <c r="N573" s="6" t="e">
        <v>#N/A</v>
      </c>
      <c r="O573" s="4" t="e">
        <f t="shared" si="26"/>
        <v>#N/A</v>
      </c>
      <c r="P573" s="7" t="e">
        <v>#N/A</v>
      </c>
    </row>
    <row r="574" spans="1:16" x14ac:dyDescent="0.25">
      <c r="A574" s="5" t="s">
        <v>571</v>
      </c>
      <c r="B574" s="5" t="s">
        <v>1148</v>
      </c>
      <c r="C574" s="6">
        <v>40.848329001100005</v>
      </c>
      <c r="D574" s="4">
        <v>33</v>
      </c>
      <c r="E574" s="12" t="e">
        <f>100/D574*VLOOKUP(A574,green_blue!A:D,4,FALSE)/1000000</f>
        <v>#N/A</v>
      </c>
      <c r="F574" s="12" t="e">
        <f>VLOOKUP(A574,green_blue!A:D,4,FALSE)/1000000</f>
        <v>#N/A</v>
      </c>
      <c r="G574" s="14" t="e">
        <f t="shared" si="24"/>
        <v>#N/A</v>
      </c>
      <c r="H574" s="12">
        <v>49.882700999999997</v>
      </c>
      <c r="I574" s="4">
        <f t="shared" si="25"/>
        <v>2</v>
      </c>
      <c r="J574" s="7">
        <v>0</v>
      </c>
      <c r="K574" s="20">
        <v>34.354525653899998</v>
      </c>
      <c r="L574" s="4" t="e">
        <v>#N/A</v>
      </c>
      <c r="M574" s="4" t="e">
        <v>#N/A</v>
      </c>
      <c r="N574" s="6" t="e">
        <v>#N/A</v>
      </c>
      <c r="O574" s="4" t="e">
        <f t="shared" si="26"/>
        <v>#N/A</v>
      </c>
      <c r="P574" s="7" t="e">
        <v>#N/A</v>
      </c>
    </row>
    <row r="575" spans="1:16" x14ac:dyDescent="0.25">
      <c r="A575" s="5" t="s">
        <v>572</v>
      </c>
      <c r="B575" s="5" t="s">
        <v>1149</v>
      </c>
      <c r="C575" s="6">
        <v>109.395084497</v>
      </c>
      <c r="D575" s="4">
        <v>35</v>
      </c>
      <c r="E575" s="12">
        <f>100/D575*VLOOKUP(A575,green_blue!A:D,4,FALSE)/1000000</f>
        <v>32.84261914102612</v>
      </c>
      <c r="F575" s="12">
        <f>VLOOKUP(A575,green_blue!A:D,4,FALSE)/1000000</f>
        <v>11.494916699359141</v>
      </c>
      <c r="G575" s="14">
        <f t="shared" si="24"/>
        <v>3</v>
      </c>
      <c r="H575" s="12">
        <v>34.855499000000002</v>
      </c>
      <c r="I575" s="4">
        <f t="shared" si="25"/>
        <v>2</v>
      </c>
      <c r="J575" s="7">
        <v>0</v>
      </c>
      <c r="K575" s="20">
        <v>10.463423049399999</v>
      </c>
      <c r="L575" s="4" t="e">
        <v>#N/A</v>
      </c>
      <c r="M575" s="4" t="e">
        <v>#N/A</v>
      </c>
      <c r="N575" s="6" t="e">
        <v>#N/A</v>
      </c>
      <c r="O575" s="4" t="e">
        <f t="shared" si="26"/>
        <v>#N/A</v>
      </c>
      <c r="P575" s="7" t="e">
        <v>#N/A</v>
      </c>
    </row>
    <row r="576" spans="1:16" x14ac:dyDescent="0.25">
      <c r="A576" s="5" t="s">
        <v>573</v>
      </c>
      <c r="B576" s="5" t="s">
        <v>1150</v>
      </c>
      <c r="C576" s="6">
        <v>446.47194338499997</v>
      </c>
      <c r="D576" s="4">
        <v>34</v>
      </c>
      <c r="E576" s="12">
        <f>100/D576*VLOOKUP(A576,green_blue!A:D,4,FALSE)/1000000</f>
        <v>27.615653783833807</v>
      </c>
      <c r="F576" s="12">
        <f>VLOOKUP(A576,green_blue!A:D,4,FALSE)/1000000</f>
        <v>9.3893222865034947</v>
      </c>
      <c r="G576" s="14">
        <f t="shared" si="24"/>
        <v>2</v>
      </c>
      <c r="H576" s="12">
        <v>46.820701</v>
      </c>
      <c r="I576" s="4">
        <f t="shared" si="25"/>
        <v>2</v>
      </c>
      <c r="J576" s="7">
        <v>0</v>
      </c>
      <c r="K576" s="20">
        <v>21.725689999699998</v>
      </c>
      <c r="L576" s="4" t="e">
        <v>#N/A</v>
      </c>
      <c r="M576" s="4" t="e">
        <v>#N/A</v>
      </c>
      <c r="N576" s="6" t="e">
        <v>#N/A</v>
      </c>
      <c r="O576" s="4" t="e">
        <f t="shared" si="26"/>
        <v>#N/A</v>
      </c>
      <c r="P576" s="7" t="e">
        <v>#N/A</v>
      </c>
    </row>
    <row r="577" spans="1:16" x14ac:dyDescent="0.25">
      <c r="A577" s="5" t="s">
        <v>574</v>
      </c>
      <c r="B577" s="5" t="s">
        <v>1151</v>
      </c>
      <c r="C577" s="6">
        <v>1041.20888307</v>
      </c>
      <c r="D577" s="4">
        <v>34</v>
      </c>
      <c r="E577" s="12" t="e">
        <f>100/D577*VLOOKUP(A577,green_blue!A:D,4,FALSE)/1000000</f>
        <v>#N/A</v>
      </c>
      <c r="F577" s="12" t="e">
        <f>VLOOKUP(A577,green_blue!A:D,4,FALSE)/1000000</f>
        <v>#N/A</v>
      </c>
      <c r="G577" s="14" t="e">
        <f t="shared" si="24"/>
        <v>#N/A</v>
      </c>
      <c r="H577" s="12">
        <v>30.822299000000001</v>
      </c>
      <c r="I577" s="4">
        <f t="shared" si="25"/>
        <v>2</v>
      </c>
      <c r="J577" s="7">
        <v>0</v>
      </c>
      <c r="K577" s="20">
        <v>26.222663625700001</v>
      </c>
      <c r="L577" s="4" t="e">
        <v>#N/A</v>
      </c>
      <c r="M577" s="4" t="e">
        <v>#N/A</v>
      </c>
      <c r="N577" s="6" t="e">
        <v>#N/A</v>
      </c>
      <c r="O577" s="4" t="e">
        <f t="shared" si="26"/>
        <v>#N/A</v>
      </c>
      <c r="P577" s="7" t="e">
        <v>#N/A</v>
      </c>
    </row>
    <row r="578" spans="1:16" x14ac:dyDescent="0.25">
      <c r="A578" s="5" t="s">
        <v>575</v>
      </c>
      <c r="B578" s="5" t="s">
        <v>1152</v>
      </c>
      <c r="C578" s="6">
        <v>45.035408504899998</v>
      </c>
      <c r="D578" s="4">
        <v>35</v>
      </c>
      <c r="E578" s="12" t="e">
        <f>100/D578*VLOOKUP(A578,green_blue!A:D,4,FALSE)/1000000</f>
        <v>#N/A</v>
      </c>
      <c r="F578" s="12" t="e">
        <f>VLOOKUP(A578,green_blue!A:D,4,FALSE)/1000000</f>
        <v>#N/A</v>
      </c>
      <c r="G578" s="14" t="e">
        <f t="shared" si="24"/>
        <v>#N/A</v>
      </c>
      <c r="H578" s="12">
        <v>41.181800000000003</v>
      </c>
      <c r="I578" s="4">
        <f t="shared" si="25"/>
        <v>2</v>
      </c>
      <c r="J578" s="7">
        <v>0</v>
      </c>
      <c r="K578" s="20">
        <v>34.768427641499997</v>
      </c>
      <c r="L578" s="4" t="e">
        <v>#N/A</v>
      </c>
      <c r="M578" s="4" t="e">
        <v>#N/A</v>
      </c>
      <c r="N578" s="6" t="e">
        <v>#N/A</v>
      </c>
      <c r="O578" s="4" t="e">
        <f t="shared" si="26"/>
        <v>#N/A</v>
      </c>
      <c r="P578" s="7" t="e">
        <v>#N/A</v>
      </c>
    </row>
  </sheetData>
  <mergeCells count="4">
    <mergeCell ref="E1:G1"/>
    <mergeCell ref="H1:I1"/>
    <mergeCell ref="C1:D1"/>
    <mergeCell ref="L1:O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4"/>
  <sheetViews>
    <sheetView workbookViewId="0">
      <selection activeCell="I31" sqref="I31"/>
    </sheetView>
  </sheetViews>
  <sheetFormatPr defaultColWidth="11.42578125" defaultRowHeight="15" x14ac:dyDescent="0.25"/>
  <sheetData>
    <row r="1" spans="1:4" s="8" customFormat="1" x14ac:dyDescent="0.25"/>
    <row r="2" spans="1:4" x14ac:dyDescent="0.25">
      <c r="A2" s="9" t="s">
        <v>1157</v>
      </c>
      <c r="B2" s="9" t="s">
        <v>1157</v>
      </c>
      <c r="C2" s="9" t="s">
        <v>1158</v>
      </c>
      <c r="D2" s="9" t="s">
        <v>1159</v>
      </c>
    </row>
    <row r="3" spans="1:4" x14ac:dyDescent="0.25">
      <c r="A3" s="8" t="s">
        <v>0</v>
      </c>
      <c r="B3" s="10" t="s">
        <v>1160</v>
      </c>
      <c r="C3" s="11">
        <v>1872568.6993275094</v>
      </c>
      <c r="D3" s="11">
        <v>85897449.545389786</v>
      </c>
    </row>
    <row r="4" spans="1:4" x14ac:dyDescent="0.25">
      <c r="A4" s="8" t="s">
        <v>1</v>
      </c>
      <c r="B4" s="10" t="s">
        <v>1161</v>
      </c>
      <c r="C4" s="11">
        <v>802632.1842929651</v>
      </c>
      <c r="D4" s="11">
        <v>31096385.704625018</v>
      </c>
    </row>
    <row r="5" spans="1:4" x14ac:dyDescent="0.25">
      <c r="A5" s="8" t="s">
        <v>2</v>
      </c>
      <c r="B5" s="10" t="s">
        <v>1162</v>
      </c>
      <c r="C5" s="11">
        <v>394838.88692775526</v>
      </c>
      <c r="D5" s="11">
        <v>16124088.79518621</v>
      </c>
    </row>
    <row r="6" spans="1:4" x14ac:dyDescent="0.25">
      <c r="A6" s="8" t="s">
        <v>3</v>
      </c>
      <c r="B6" s="10" t="s">
        <v>1163</v>
      </c>
      <c r="C6" s="11">
        <v>339592.55227651761</v>
      </c>
      <c r="D6" s="11">
        <v>11774816.343516665</v>
      </c>
    </row>
    <row r="7" spans="1:4" x14ac:dyDescent="0.25">
      <c r="A7" s="8" t="s">
        <v>5</v>
      </c>
      <c r="B7" s="10" t="s">
        <v>1164</v>
      </c>
      <c r="C7" s="11">
        <v>841145.17756148661</v>
      </c>
      <c r="D7" s="11">
        <v>36974937.954307131</v>
      </c>
    </row>
    <row r="8" spans="1:4" x14ac:dyDescent="0.25">
      <c r="A8" s="8" t="s">
        <v>6</v>
      </c>
      <c r="B8" s="10" t="s">
        <v>1165</v>
      </c>
      <c r="C8" s="11">
        <v>552715.07785650715</v>
      </c>
      <c r="D8" s="11">
        <v>23512381.46712308</v>
      </c>
    </row>
    <row r="9" spans="1:4" x14ac:dyDescent="0.25">
      <c r="A9" s="8" t="s">
        <v>7</v>
      </c>
      <c r="B9" s="10" t="s">
        <v>1166</v>
      </c>
      <c r="C9" s="11">
        <v>757707.65457496559</v>
      </c>
      <c r="D9" s="11">
        <v>28489992.007947437</v>
      </c>
    </row>
    <row r="10" spans="1:4" x14ac:dyDescent="0.25">
      <c r="A10" s="8" t="s">
        <v>9</v>
      </c>
      <c r="B10" s="10" t="s">
        <v>1167</v>
      </c>
      <c r="C10" s="11">
        <v>984733.95841841225</v>
      </c>
      <c r="D10" s="11">
        <v>40343200.315239325</v>
      </c>
    </row>
    <row r="11" spans="1:4" x14ac:dyDescent="0.25">
      <c r="A11" s="8" t="s">
        <v>9</v>
      </c>
      <c r="B11" s="10" t="s">
        <v>1167</v>
      </c>
      <c r="C11" s="11">
        <v>984733.95841841225</v>
      </c>
      <c r="D11" s="11">
        <v>40343200.315239325</v>
      </c>
    </row>
    <row r="12" spans="1:4" x14ac:dyDescent="0.25">
      <c r="A12" s="8" t="s">
        <v>10</v>
      </c>
      <c r="B12" s="10" t="s">
        <v>1168</v>
      </c>
      <c r="C12" s="11">
        <v>521028.28814816137</v>
      </c>
      <c r="D12" s="11">
        <v>18935684.205540601</v>
      </c>
    </row>
    <row r="13" spans="1:4" x14ac:dyDescent="0.25">
      <c r="A13" s="8" t="s">
        <v>11</v>
      </c>
      <c r="B13" s="10" t="s">
        <v>1169</v>
      </c>
      <c r="C13" s="11">
        <v>1109999.9470759779</v>
      </c>
      <c r="D13" s="11">
        <v>50019899.91922804</v>
      </c>
    </row>
    <row r="14" spans="1:4" x14ac:dyDescent="0.25">
      <c r="A14" s="8" t="s">
        <v>12</v>
      </c>
      <c r="B14" s="10" t="s">
        <v>1170</v>
      </c>
      <c r="C14" s="11">
        <v>1049481.1102243233</v>
      </c>
      <c r="D14" s="11">
        <v>40002611.614619039</v>
      </c>
    </row>
    <row r="15" spans="1:4" x14ac:dyDescent="0.25">
      <c r="A15" s="8" t="s">
        <v>13</v>
      </c>
      <c r="B15" s="10" t="s">
        <v>1171</v>
      </c>
      <c r="C15" s="11">
        <v>228005.59948100714</v>
      </c>
      <c r="D15" s="11">
        <v>10955768.221011259</v>
      </c>
    </row>
    <row r="16" spans="1:4" x14ac:dyDescent="0.25">
      <c r="A16" s="8" t="s">
        <v>14</v>
      </c>
      <c r="B16" s="10" t="s">
        <v>1172</v>
      </c>
      <c r="C16" s="11">
        <v>376264.6895012788</v>
      </c>
      <c r="D16" s="11">
        <v>12784165.542298587</v>
      </c>
    </row>
    <row r="17" spans="1:4" x14ac:dyDescent="0.25">
      <c r="A17" s="8" t="s">
        <v>15</v>
      </c>
      <c r="B17" s="10" t="s">
        <v>1173</v>
      </c>
      <c r="C17" s="11">
        <v>316373.88917811593</v>
      </c>
      <c r="D17" s="11">
        <v>8035015.8807538319</v>
      </c>
    </row>
    <row r="18" spans="1:4" x14ac:dyDescent="0.25">
      <c r="A18" s="8" t="s">
        <v>16</v>
      </c>
      <c r="B18" s="10" t="s">
        <v>1174</v>
      </c>
      <c r="C18" s="11">
        <v>117649.4016991543</v>
      </c>
      <c r="D18" s="11">
        <v>3561528.749000405</v>
      </c>
    </row>
    <row r="19" spans="1:4" x14ac:dyDescent="0.25">
      <c r="A19" s="8" t="s">
        <v>1175</v>
      </c>
      <c r="B19" s="10" t="s">
        <v>1175</v>
      </c>
      <c r="C19" s="11">
        <v>299532.03466550627</v>
      </c>
      <c r="D19" s="11">
        <v>13958368.504772644</v>
      </c>
    </row>
    <row r="20" spans="1:4" x14ac:dyDescent="0.25">
      <c r="A20" s="8" t="s">
        <v>1176</v>
      </c>
      <c r="B20" s="10" t="s">
        <v>1176</v>
      </c>
      <c r="C20" s="11">
        <v>129055.42170030302</v>
      </c>
      <c r="D20" s="11">
        <v>6171855.710793132</v>
      </c>
    </row>
    <row r="21" spans="1:4" x14ac:dyDescent="0.25">
      <c r="A21" s="8" t="s">
        <v>1177</v>
      </c>
      <c r="B21" s="10" t="s">
        <v>1178</v>
      </c>
      <c r="C21" s="11">
        <v>111670.89838385655</v>
      </c>
      <c r="D21" s="11">
        <v>5805427.8358179023</v>
      </c>
    </row>
    <row r="22" spans="1:4" x14ac:dyDescent="0.25">
      <c r="A22" s="8" t="s">
        <v>24</v>
      </c>
      <c r="B22" s="10" t="s">
        <v>1179</v>
      </c>
      <c r="C22" s="11">
        <v>623756.32472742652</v>
      </c>
      <c r="D22" s="11">
        <v>28450037.666858666</v>
      </c>
    </row>
    <row r="23" spans="1:4" x14ac:dyDescent="0.25">
      <c r="A23" s="8" t="s">
        <v>1180</v>
      </c>
      <c r="B23" s="10" t="s">
        <v>1180</v>
      </c>
      <c r="C23" s="11">
        <v>2309704.9442234677</v>
      </c>
      <c r="D23" s="11">
        <v>84199069.755836681</v>
      </c>
    </row>
    <row r="24" spans="1:4" x14ac:dyDescent="0.25">
      <c r="A24" s="8" t="s">
        <v>27</v>
      </c>
      <c r="B24" s="10" t="s">
        <v>1181</v>
      </c>
      <c r="C24" s="11">
        <v>595378.90054649662</v>
      </c>
      <c r="D24" s="11">
        <v>17737123.676126312</v>
      </c>
    </row>
    <row r="25" spans="1:4" x14ac:dyDescent="0.25">
      <c r="A25" s="8" t="s">
        <v>28</v>
      </c>
      <c r="B25" s="10" t="s">
        <v>1182</v>
      </c>
      <c r="C25" s="11">
        <v>857210.08302216278</v>
      </c>
      <c r="D25" s="11">
        <v>24454352.718483206</v>
      </c>
    </row>
    <row r="26" spans="1:4" x14ac:dyDescent="0.25">
      <c r="A26" s="8" t="s">
        <v>29</v>
      </c>
      <c r="B26" s="10" t="s">
        <v>1183</v>
      </c>
      <c r="C26" s="11">
        <v>351763.24563145888</v>
      </c>
      <c r="D26" s="11">
        <v>9762962.3421745058</v>
      </c>
    </row>
    <row r="27" spans="1:4" x14ac:dyDescent="0.25">
      <c r="A27" s="8" t="s">
        <v>30</v>
      </c>
      <c r="B27" s="10" t="s">
        <v>1184</v>
      </c>
      <c r="C27" s="11">
        <v>279545.79128878802</v>
      </c>
      <c r="D27" s="11">
        <v>9803419.2513332814</v>
      </c>
    </row>
    <row r="28" spans="1:4" x14ac:dyDescent="0.25">
      <c r="A28" s="8" t="s">
        <v>31</v>
      </c>
      <c r="B28" s="10" t="s">
        <v>1185</v>
      </c>
      <c r="C28" s="11">
        <v>233155.67014732247</v>
      </c>
      <c r="D28" s="11">
        <v>6718275.0309907971</v>
      </c>
    </row>
    <row r="29" spans="1:4" x14ac:dyDescent="0.25">
      <c r="A29" s="8" t="s">
        <v>32</v>
      </c>
      <c r="B29" s="10" t="s">
        <v>1186</v>
      </c>
      <c r="C29" s="11">
        <v>306808.0358711353</v>
      </c>
      <c r="D29" s="11">
        <v>8629881.0470731128</v>
      </c>
    </row>
    <row r="30" spans="1:4" x14ac:dyDescent="0.25">
      <c r="A30" s="8" t="s">
        <v>33</v>
      </c>
      <c r="B30" s="10" t="s">
        <v>1187</v>
      </c>
      <c r="C30" s="11">
        <v>158409.79624126616</v>
      </c>
      <c r="D30" s="11">
        <v>4904132.9562996048</v>
      </c>
    </row>
    <row r="31" spans="1:4" x14ac:dyDescent="0.25">
      <c r="A31" s="8" t="s">
        <v>34</v>
      </c>
      <c r="B31" s="10" t="s">
        <v>1188</v>
      </c>
      <c r="C31" s="11">
        <v>344131.67129255802</v>
      </c>
      <c r="D31" s="11">
        <v>9395585.3190761954</v>
      </c>
    </row>
    <row r="32" spans="1:4" x14ac:dyDescent="0.25">
      <c r="A32" s="8" t="s">
        <v>35</v>
      </c>
      <c r="B32" s="10" t="s">
        <v>1189</v>
      </c>
      <c r="C32" s="11">
        <v>238636.55634822958</v>
      </c>
      <c r="D32" s="11">
        <v>7380884.1788636819</v>
      </c>
    </row>
    <row r="33" spans="1:4" x14ac:dyDescent="0.25">
      <c r="A33" s="8" t="s">
        <v>36</v>
      </c>
      <c r="B33" s="10" t="s">
        <v>1190</v>
      </c>
      <c r="C33" s="11">
        <v>259506.58074128503</v>
      </c>
      <c r="D33" s="11">
        <v>5909703.7131823879</v>
      </c>
    </row>
    <row r="34" spans="1:4" x14ac:dyDescent="0.25">
      <c r="A34" s="8" t="s">
        <v>1191</v>
      </c>
      <c r="B34" s="10" t="s">
        <v>1191</v>
      </c>
      <c r="C34" s="11">
        <v>126383.6212401649</v>
      </c>
      <c r="D34" s="11">
        <v>3534407.6806270164</v>
      </c>
    </row>
    <row r="35" spans="1:4" x14ac:dyDescent="0.25">
      <c r="A35" s="8" t="s">
        <v>38</v>
      </c>
      <c r="B35" s="10" t="s">
        <v>1192</v>
      </c>
      <c r="C35" s="11">
        <v>164691.76147953299</v>
      </c>
      <c r="D35" s="11">
        <v>4375242.9630346978</v>
      </c>
    </row>
    <row r="36" spans="1:4" x14ac:dyDescent="0.25">
      <c r="A36" s="8" t="s">
        <v>39</v>
      </c>
      <c r="B36" s="10" t="s">
        <v>1193</v>
      </c>
      <c r="C36" s="11">
        <v>153416.37351911573</v>
      </c>
      <c r="D36" s="11">
        <v>3963780.4729415704</v>
      </c>
    </row>
    <row r="37" spans="1:4" x14ac:dyDescent="0.25">
      <c r="A37" s="8" t="s">
        <v>40</v>
      </c>
      <c r="B37" s="10" t="s">
        <v>1194</v>
      </c>
      <c r="C37" s="11">
        <v>4210434.3166724266</v>
      </c>
      <c r="D37" s="11">
        <v>175999538.11038265</v>
      </c>
    </row>
    <row r="38" spans="1:4" x14ac:dyDescent="0.25">
      <c r="A38" s="8" t="s">
        <v>42</v>
      </c>
      <c r="B38" s="10" t="s">
        <v>1195</v>
      </c>
      <c r="C38" s="11">
        <v>1177321.6985089891</v>
      </c>
      <c r="D38" s="11">
        <v>54007747.919543929</v>
      </c>
    </row>
    <row r="39" spans="1:4" x14ac:dyDescent="0.25">
      <c r="A39" s="8" t="s">
        <v>1196</v>
      </c>
      <c r="B39" s="10" t="s">
        <v>1197</v>
      </c>
      <c r="C39" s="11">
        <v>1285637.1031577692</v>
      </c>
      <c r="D39" s="11">
        <v>68667687.998389065</v>
      </c>
    </row>
    <row r="40" spans="1:4" x14ac:dyDescent="0.25">
      <c r="A40" s="8" t="s">
        <v>1198</v>
      </c>
      <c r="B40" s="10" t="s">
        <v>1199</v>
      </c>
      <c r="C40" s="11">
        <v>871365.96072780946</v>
      </c>
      <c r="D40" s="11">
        <v>37555326.156659022</v>
      </c>
    </row>
    <row r="41" spans="1:4" x14ac:dyDescent="0.25">
      <c r="A41" s="8" t="s">
        <v>45</v>
      </c>
      <c r="B41" s="10" t="s">
        <v>45</v>
      </c>
      <c r="C41" s="11">
        <v>964070.76712120988</v>
      </c>
      <c r="D41" s="11">
        <v>34204917.234291203</v>
      </c>
    </row>
    <row r="42" spans="1:4" x14ac:dyDescent="0.25">
      <c r="A42" s="8" t="s">
        <v>47</v>
      </c>
      <c r="B42" s="10" t="s">
        <v>1200</v>
      </c>
      <c r="C42" s="11">
        <v>1271092.4712835003</v>
      </c>
      <c r="D42" s="11">
        <v>63832145.736058839</v>
      </c>
    </row>
    <row r="43" spans="1:4" x14ac:dyDescent="0.25">
      <c r="A43" s="8" t="s">
        <v>48</v>
      </c>
      <c r="B43" s="10" t="s">
        <v>1201</v>
      </c>
      <c r="C43" s="11">
        <v>1216983.9858182506</v>
      </c>
      <c r="D43" s="11">
        <v>46230096.5789892</v>
      </c>
    </row>
    <row r="44" spans="1:4" x14ac:dyDescent="0.25">
      <c r="A44" s="8" t="s">
        <v>49</v>
      </c>
      <c r="B44" s="10" t="s">
        <v>49</v>
      </c>
      <c r="C44" s="11">
        <v>1004095.8483339422</v>
      </c>
      <c r="D44" s="11">
        <v>35891423.249539234</v>
      </c>
    </row>
    <row r="45" spans="1:4" x14ac:dyDescent="0.25">
      <c r="A45" s="8" t="s">
        <v>1202</v>
      </c>
      <c r="B45" s="10" t="s">
        <v>1202</v>
      </c>
      <c r="C45" s="11">
        <v>936.74063067096085</v>
      </c>
      <c r="D45" s="11">
        <v>13096.498601653948</v>
      </c>
    </row>
    <row r="46" spans="1:4" x14ac:dyDescent="0.25">
      <c r="A46" s="8" t="s">
        <v>1203</v>
      </c>
      <c r="B46" s="10" t="s">
        <v>1204</v>
      </c>
      <c r="C46" s="11">
        <v>731796.95263412409</v>
      </c>
      <c r="D46" s="11">
        <v>31851994.463083465</v>
      </c>
    </row>
    <row r="47" spans="1:4" x14ac:dyDescent="0.25">
      <c r="A47" s="8" t="s">
        <v>51</v>
      </c>
      <c r="B47" s="10" t="s">
        <v>1205</v>
      </c>
      <c r="C47" s="11">
        <v>1211607.9665121664</v>
      </c>
      <c r="D47" s="11">
        <v>49921408.493695855</v>
      </c>
    </row>
    <row r="48" spans="1:4" x14ac:dyDescent="0.25">
      <c r="A48" s="8" t="s">
        <v>52</v>
      </c>
      <c r="B48" s="10" t="s">
        <v>1206</v>
      </c>
      <c r="C48" s="11">
        <v>894033.01444984111</v>
      </c>
      <c r="D48" s="11">
        <v>41419265.108993873</v>
      </c>
    </row>
    <row r="49" spans="1:4" x14ac:dyDescent="0.25">
      <c r="A49" s="8" t="s">
        <v>54</v>
      </c>
      <c r="B49" s="10" t="s">
        <v>54</v>
      </c>
      <c r="C49" s="11">
        <v>647496.7035250921</v>
      </c>
      <c r="D49" s="11">
        <v>22000225.583767105</v>
      </c>
    </row>
    <row r="50" spans="1:4" x14ac:dyDescent="0.25">
      <c r="A50" s="8" t="s">
        <v>55</v>
      </c>
      <c r="B50" s="10" t="s">
        <v>1207</v>
      </c>
      <c r="C50" s="11">
        <v>580568.79732857365</v>
      </c>
      <c r="D50" s="11">
        <v>20937609.139875408</v>
      </c>
    </row>
    <row r="51" spans="1:4" x14ac:dyDescent="0.25">
      <c r="A51" s="8" t="s">
        <v>56</v>
      </c>
      <c r="B51" s="10" t="s">
        <v>1208</v>
      </c>
      <c r="C51" s="11">
        <v>695038.58056697133</v>
      </c>
      <c r="D51" s="11">
        <v>20445724.519363366</v>
      </c>
    </row>
    <row r="52" spans="1:4" x14ac:dyDescent="0.25">
      <c r="A52" s="8" t="s">
        <v>58</v>
      </c>
      <c r="B52" s="10" t="s">
        <v>1209</v>
      </c>
      <c r="C52" s="11">
        <v>772918.08335491852</v>
      </c>
      <c r="D52" s="11">
        <v>33727080.774099469</v>
      </c>
    </row>
    <row r="53" spans="1:4" x14ac:dyDescent="0.25">
      <c r="A53" s="8" t="s">
        <v>59</v>
      </c>
      <c r="B53" s="10" t="s">
        <v>1210</v>
      </c>
      <c r="C53" s="11">
        <v>366045.09847970534</v>
      </c>
      <c r="D53" s="11">
        <v>15605651.75776305</v>
      </c>
    </row>
    <row r="54" spans="1:4" x14ac:dyDescent="0.25">
      <c r="A54" s="8" t="s">
        <v>61</v>
      </c>
      <c r="B54" s="10" t="s">
        <v>61</v>
      </c>
      <c r="C54" s="11">
        <v>269165.14555517951</v>
      </c>
      <c r="D54" s="11">
        <v>8693834.8440235909</v>
      </c>
    </row>
    <row r="55" spans="1:4" x14ac:dyDescent="0.25">
      <c r="A55" s="8" t="s">
        <v>62</v>
      </c>
      <c r="B55" s="10" t="s">
        <v>62</v>
      </c>
      <c r="C55" s="11">
        <v>192203.21972186337</v>
      </c>
      <c r="D55" s="11">
        <v>5733607.0154483141</v>
      </c>
    </row>
    <row r="56" spans="1:4" x14ac:dyDescent="0.25">
      <c r="A56" s="8" t="s">
        <v>63</v>
      </c>
      <c r="B56" s="10" t="s">
        <v>1211</v>
      </c>
      <c r="C56" s="11">
        <v>239751.95222100196</v>
      </c>
      <c r="D56" s="11">
        <v>8495726.0459120553</v>
      </c>
    </row>
    <row r="57" spans="1:4" x14ac:dyDescent="0.25">
      <c r="A57" s="8" t="s">
        <v>64</v>
      </c>
      <c r="B57" s="10" t="s">
        <v>1212</v>
      </c>
      <c r="C57" s="11">
        <v>267279.8880479433</v>
      </c>
      <c r="D57" s="11">
        <v>9593986.1098589934</v>
      </c>
    </row>
    <row r="58" spans="1:4" x14ac:dyDescent="0.25">
      <c r="A58" s="8" t="s">
        <v>65</v>
      </c>
      <c r="B58" s="10" t="s">
        <v>1213</v>
      </c>
      <c r="C58" s="11">
        <v>267206.09775738913</v>
      </c>
      <c r="D58" s="11">
        <v>7904467.113160897</v>
      </c>
    </row>
    <row r="59" spans="1:4" x14ac:dyDescent="0.25">
      <c r="A59" s="8" t="s">
        <v>67</v>
      </c>
      <c r="B59" s="10" t="s">
        <v>1214</v>
      </c>
      <c r="C59" s="11">
        <v>272852.62755395781</v>
      </c>
      <c r="D59" s="11">
        <v>9305400.2247925419</v>
      </c>
    </row>
    <row r="60" spans="1:4" x14ac:dyDescent="0.25">
      <c r="A60" s="8" t="s">
        <v>68</v>
      </c>
      <c r="B60" s="10" t="s">
        <v>1215</v>
      </c>
      <c r="C60" s="11">
        <v>265708.36829994043</v>
      </c>
      <c r="D60" s="11">
        <v>9313423.2947072741</v>
      </c>
    </row>
    <row r="61" spans="1:4" x14ac:dyDescent="0.25">
      <c r="A61" s="8" t="s">
        <v>69</v>
      </c>
      <c r="B61" s="10" t="s">
        <v>1216</v>
      </c>
      <c r="C61" s="11">
        <v>353491.6077192463</v>
      </c>
      <c r="D61" s="11">
        <v>11927973.537957361</v>
      </c>
    </row>
    <row r="62" spans="1:4" x14ac:dyDescent="0.25">
      <c r="A62" s="8" t="s">
        <v>70</v>
      </c>
      <c r="B62" s="10" t="s">
        <v>1217</v>
      </c>
      <c r="C62" s="11">
        <v>727556.72338412213</v>
      </c>
      <c r="D62" s="11">
        <v>21915935.5668693</v>
      </c>
    </row>
    <row r="63" spans="1:4" x14ac:dyDescent="0.25">
      <c r="A63" s="8" t="s">
        <v>72</v>
      </c>
      <c r="B63" s="10" t="s">
        <v>1218</v>
      </c>
      <c r="C63" s="11">
        <v>386043.70538856258</v>
      </c>
      <c r="D63" s="11">
        <v>17706116.597440924</v>
      </c>
    </row>
    <row r="64" spans="1:4" x14ac:dyDescent="0.25">
      <c r="A64" s="8" t="s">
        <v>73</v>
      </c>
      <c r="B64" s="10" t="s">
        <v>1219</v>
      </c>
      <c r="C64" s="11">
        <v>591781.74299238098</v>
      </c>
      <c r="D64" s="11">
        <v>20969613.550148018</v>
      </c>
    </row>
    <row r="65" spans="1:4" x14ac:dyDescent="0.25">
      <c r="A65" s="8" t="s">
        <v>74</v>
      </c>
      <c r="B65" s="10" t="s">
        <v>1220</v>
      </c>
      <c r="C65" s="11">
        <v>418218.43621922348</v>
      </c>
      <c r="D65" s="11">
        <v>14451847.970807154</v>
      </c>
    </row>
    <row r="66" spans="1:4" x14ac:dyDescent="0.25">
      <c r="A66" s="8" t="s">
        <v>75</v>
      </c>
      <c r="B66" s="10" t="s">
        <v>1221</v>
      </c>
      <c r="C66" s="11">
        <v>286149.15867482661</v>
      </c>
      <c r="D66" s="11">
        <v>9581657.3954644278</v>
      </c>
    </row>
    <row r="67" spans="1:4" x14ac:dyDescent="0.25">
      <c r="A67" s="8" t="s">
        <v>1222</v>
      </c>
      <c r="B67" s="10" t="s">
        <v>1223</v>
      </c>
      <c r="C67" s="11">
        <v>6467879.2107901452</v>
      </c>
      <c r="D67" s="11">
        <v>241377242.07027143</v>
      </c>
    </row>
    <row r="68" spans="1:4" x14ac:dyDescent="0.25">
      <c r="A68" s="8" t="s">
        <v>76</v>
      </c>
      <c r="B68" s="10" t="s">
        <v>1224</v>
      </c>
      <c r="C68" s="11">
        <v>512468.74110183818</v>
      </c>
      <c r="D68" s="11">
        <v>21964554.874805477</v>
      </c>
    </row>
    <row r="69" spans="1:4" x14ac:dyDescent="0.25">
      <c r="A69" s="8" t="s">
        <v>1225</v>
      </c>
      <c r="B69" s="10" t="s">
        <v>1226</v>
      </c>
      <c r="C69" s="11">
        <v>432261.07892219455</v>
      </c>
      <c r="D69" s="11">
        <v>13064104.763701545</v>
      </c>
    </row>
    <row r="70" spans="1:4" x14ac:dyDescent="0.25">
      <c r="A70" s="8" t="s">
        <v>1227</v>
      </c>
      <c r="B70" s="10" t="s">
        <v>1228</v>
      </c>
      <c r="C70" s="11">
        <v>483362.00734906225</v>
      </c>
      <c r="D70" s="11">
        <v>18144559.463125758</v>
      </c>
    </row>
    <row r="71" spans="1:4" x14ac:dyDescent="0.25">
      <c r="A71" s="8" t="s">
        <v>79</v>
      </c>
      <c r="B71" s="10" t="s">
        <v>1229</v>
      </c>
      <c r="C71" s="11">
        <v>124536.69945760581</v>
      </c>
      <c r="D71" s="11">
        <v>3925038.4040713166</v>
      </c>
    </row>
    <row r="72" spans="1:4" x14ac:dyDescent="0.25">
      <c r="A72" s="8" t="s">
        <v>80</v>
      </c>
      <c r="B72" s="10" t="s">
        <v>80</v>
      </c>
      <c r="C72" s="11">
        <v>990325.80628431553</v>
      </c>
      <c r="D72" s="11">
        <v>44063381.888122767</v>
      </c>
    </row>
    <row r="73" spans="1:4" x14ac:dyDescent="0.25">
      <c r="A73" s="8" t="s">
        <v>82</v>
      </c>
      <c r="B73" s="10" t="s">
        <v>82</v>
      </c>
      <c r="C73" s="11">
        <v>448499.12329432543</v>
      </c>
      <c r="D73" s="11">
        <v>17376558.171770386</v>
      </c>
    </row>
    <row r="74" spans="1:4" x14ac:dyDescent="0.25">
      <c r="A74" s="8" t="s">
        <v>88</v>
      </c>
      <c r="B74" s="10" t="s">
        <v>88</v>
      </c>
      <c r="C74" s="11">
        <v>349532.92560315487</v>
      </c>
      <c r="D74" s="11">
        <v>14894597.222080305</v>
      </c>
    </row>
    <row r="75" spans="1:4" x14ac:dyDescent="0.25">
      <c r="A75" s="8" t="s">
        <v>90</v>
      </c>
      <c r="B75" s="10" t="s">
        <v>90</v>
      </c>
      <c r="C75" s="11">
        <v>442678.43539234658</v>
      </c>
      <c r="D75" s="11">
        <v>15316976.425963858</v>
      </c>
    </row>
    <row r="76" spans="1:4" x14ac:dyDescent="0.25">
      <c r="A76" s="8" t="s">
        <v>93</v>
      </c>
      <c r="B76" s="10" t="s">
        <v>93</v>
      </c>
      <c r="C76" s="11">
        <v>356071.38756175694</v>
      </c>
      <c r="D76" s="11">
        <v>12027718.750042358</v>
      </c>
    </row>
    <row r="77" spans="1:4" x14ac:dyDescent="0.25">
      <c r="A77" s="8" t="s">
        <v>94</v>
      </c>
      <c r="B77" s="10" t="s">
        <v>94</v>
      </c>
      <c r="C77" s="11">
        <v>251920.30684865138</v>
      </c>
      <c r="D77" s="11">
        <v>9648372.3109250013</v>
      </c>
    </row>
    <row r="78" spans="1:4" x14ac:dyDescent="0.25">
      <c r="A78" s="8" t="s">
        <v>1230</v>
      </c>
      <c r="B78" s="10" t="s">
        <v>1230</v>
      </c>
      <c r="C78" s="11">
        <v>257550.14192766778</v>
      </c>
      <c r="D78" s="11">
        <v>13028472.044453664</v>
      </c>
    </row>
    <row r="79" spans="1:4" x14ac:dyDescent="0.25">
      <c r="A79" s="8" t="s">
        <v>1231</v>
      </c>
      <c r="B79" s="10" t="s">
        <v>1232</v>
      </c>
      <c r="C79" s="11">
        <v>297312.12843647023</v>
      </c>
      <c r="D79" s="11">
        <v>11927289.836602079</v>
      </c>
    </row>
    <row r="80" spans="1:4" x14ac:dyDescent="0.25">
      <c r="A80" s="8" t="s">
        <v>104</v>
      </c>
      <c r="B80" s="10" t="s">
        <v>104</v>
      </c>
      <c r="C80" s="11">
        <v>222307.97196866144</v>
      </c>
      <c r="D80" s="11">
        <v>8524986.9419914726</v>
      </c>
    </row>
    <row r="81" spans="1:4" x14ac:dyDescent="0.25">
      <c r="A81" s="8" t="s">
        <v>1233</v>
      </c>
      <c r="B81" s="10" t="s">
        <v>1234</v>
      </c>
      <c r="C81" s="11">
        <v>221690.73745773837</v>
      </c>
      <c r="D81" s="11">
        <v>7760472.3102219198</v>
      </c>
    </row>
    <row r="82" spans="1:4" x14ac:dyDescent="0.25">
      <c r="A82" s="8" t="s">
        <v>1235</v>
      </c>
      <c r="B82" s="10" t="s">
        <v>1236</v>
      </c>
      <c r="C82" s="11">
        <v>152035.67670730408</v>
      </c>
      <c r="D82" s="11">
        <v>5343308.603360774</v>
      </c>
    </row>
    <row r="83" spans="1:4" x14ac:dyDescent="0.25">
      <c r="A83" s="8" t="s">
        <v>1237</v>
      </c>
      <c r="B83" s="10" t="s">
        <v>1238</v>
      </c>
      <c r="C83" s="11">
        <v>173491.83952843517</v>
      </c>
      <c r="D83" s="11">
        <v>6555954.6805213327</v>
      </c>
    </row>
    <row r="84" spans="1:4" x14ac:dyDescent="0.25">
      <c r="A84" s="8" t="s">
        <v>122</v>
      </c>
      <c r="B84" s="10" t="s">
        <v>122</v>
      </c>
      <c r="C84" s="11">
        <v>182299.98331207081</v>
      </c>
      <c r="D84" s="11">
        <v>5227073.6794856088</v>
      </c>
    </row>
    <row r="85" spans="1:4" x14ac:dyDescent="0.25">
      <c r="A85" s="8" t="s">
        <v>125</v>
      </c>
      <c r="B85" s="10" t="s">
        <v>1239</v>
      </c>
      <c r="C85" s="11">
        <v>317730.85947512294</v>
      </c>
      <c r="D85" s="11">
        <v>15877448.526809657</v>
      </c>
    </row>
    <row r="86" spans="1:4" x14ac:dyDescent="0.25">
      <c r="A86" s="8" t="s">
        <v>126</v>
      </c>
      <c r="B86" s="10" t="s">
        <v>1240</v>
      </c>
      <c r="C86" s="11">
        <v>907889.68808100407</v>
      </c>
      <c r="D86" s="11">
        <v>31249473.211946953</v>
      </c>
    </row>
    <row r="87" spans="1:4" x14ac:dyDescent="0.25">
      <c r="A87" s="8" t="s">
        <v>127</v>
      </c>
      <c r="B87" s="10" t="s">
        <v>1241</v>
      </c>
      <c r="C87" s="11">
        <v>608344.34022752102</v>
      </c>
      <c r="D87" s="11">
        <v>28480766.374856398</v>
      </c>
    </row>
    <row r="88" spans="1:4" x14ac:dyDescent="0.25">
      <c r="A88" s="8" t="s">
        <v>129</v>
      </c>
      <c r="B88" s="10" t="s">
        <v>1242</v>
      </c>
      <c r="C88" s="11">
        <v>749340.27082900016</v>
      </c>
      <c r="D88" s="11">
        <v>28021877.900410067</v>
      </c>
    </row>
    <row r="89" spans="1:4" x14ac:dyDescent="0.25">
      <c r="A89" s="8" t="s">
        <v>130</v>
      </c>
      <c r="B89" s="10" t="s">
        <v>1243</v>
      </c>
      <c r="C89" s="11">
        <v>223510.25081241335</v>
      </c>
      <c r="D89" s="11">
        <v>7614099.6938058864</v>
      </c>
    </row>
    <row r="90" spans="1:4" x14ac:dyDescent="0.25">
      <c r="A90" s="8" t="s">
        <v>1244</v>
      </c>
      <c r="B90" s="10" t="s">
        <v>1245</v>
      </c>
      <c r="C90" s="11">
        <v>1848862.9289923075</v>
      </c>
      <c r="D90" s="11">
        <v>83871345.748817235</v>
      </c>
    </row>
    <row r="91" spans="1:4" x14ac:dyDescent="0.25">
      <c r="A91" s="8" t="s">
        <v>1246</v>
      </c>
      <c r="B91" s="10" t="s">
        <v>1247</v>
      </c>
      <c r="C91" s="11">
        <v>490303.65838661679</v>
      </c>
      <c r="D91" s="11">
        <v>13657361.462612206</v>
      </c>
    </row>
    <row r="92" spans="1:4" x14ac:dyDescent="0.25">
      <c r="A92" s="8" t="s">
        <v>133</v>
      </c>
      <c r="B92" s="10" t="s">
        <v>1248</v>
      </c>
      <c r="C92" s="11">
        <v>299945.26438631257</v>
      </c>
      <c r="D92" s="11">
        <v>8680468.2925943621</v>
      </c>
    </row>
    <row r="93" spans="1:4" x14ac:dyDescent="0.25">
      <c r="A93" s="8" t="s">
        <v>1249</v>
      </c>
      <c r="B93" s="10" t="s">
        <v>1250</v>
      </c>
      <c r="C93" s="11">
        <v>420748.85188399354</v>
      </c>
      <c r="D93" s="11">
        <v>18478413.967048723</v>
      </c>
    </row>
    <row r="94" spans="1:4" x14ac:dyDescent="0.25">
      <c r="A94" s="8" t="s">
        <v>135</v>
      </c>
      <c r="B94" s="10" t="s">
        <v>1251</v>
      </c>
      <c r="C94" s="11">
        <v>870075.9661148591</v>
      </c>
      <c r="D94" s="11">
        <v>26764366.59035334</v>
      </c>
    </row>
    <row r="95" spans="1:4" x14ac:dyDescent="0.25">
      <c r="A95" s="8" t="s">
        <v>1252</v>
      </c>
      <c r="B95" s="10" t="s">
        <v>1253</v>
      </c>
      <c r="C95" s="11">
        <v>559943.33587165014</v>
      </c>
      <c r="D95" s="11">
        <v>15078360.133237306</v>
      </c>
    </row>
    <row r="96" spans="1:4" x14ac:dyDescent="0.25">
      <c r="A96" s="8" t="s">
        <v>137</v>
      </c>
      <c r="B96" s="10" t="s">
        <v>1254</v>
      </c>
      <c r="C96" s="11">
        <v>747146.64880293922</v>
      </c>
      <c r="D96" s="11">
        <v>18737686.930157252</v>
      </c>
    </row>
    <row r="97" spans="1:4" x14ac:dyDescent="0.25">
      <c r="A97" s="8" t="s">
        <v>138</v>
      </c>
      <c r="B97" s="10" t="s">
        <v>1255</v>
      </c>
      <c r="C97" s="11">
        <v>360154.10878481739</v>
      </c>
      <c r="D97" s="11">
        <v>8365259.8695646552</v>
      </c>
    </row>
    <row r="98" spans="1:4" x14ac:dyDescent="0.25">
      <c r="A98" s="8" t="s">
        <v>139</v>
      </c>
      <c r="B98" s="10" t="s">
        <v>1256</v>
      </c>
      <c r="C98" s="11">
        <v>313486.50957746699</v>
      </c>
      <c r="D98" s="11">
        <v>9091368.9952796008</v>
      </c>
    </row>
    <row r="99" spans="1:4" x14ac:dyDescent="0.25">
      <c r="A99" s="8" t="s">
        <v>140</v>
      </c>
      <c r="B99" s="10" t="s">
        <v>1257</v>
      </c>
      <c r="C99" s="11">
        <v>608537.56737201707</v>
      </c>
      <c r="D99" s="11">
        <v>21733471.287841126</v>
      </c>
    </row>
    <row r="100" spans="1:4" x14ac:dyDescent="0.25">
      <c r="A100" s="8" t="s">
        <v>141</v>
      </c>
      <c r="B100" s="10" t="s">
        <v>1258</v>
      </c>
      <c r="C100" s="11">
        <v>121506.33851813212</v>
      </c>
      <c r="D100" s="11">
        <v>2828501.3942295732</v>
      </c>
    </row>
    <row r="101" spans="1:4" x14ac:dyDescent="0.25">
      <c r="A101" s="8" t="s">
        <v>142</v>
      </c>
      <c r="B101" s="10" t="s">
        <v>1259</v>
      </c>
      <c r="C101" s="11">
        <v>218922.33342031756</v>
      </c>
      <c r="D101" s="11">
        <v>6393536.6490816716</v>
      </c>
    </row>
    <row r="102" spans="1:4" x14ac:dyDescent="0.25">
      <c r="A102" s="8" t="s">
        <v>143</v>
      </c>
      <c r="B102" s="10" t="s">
        <v>1260</v>
      </c>
      <c r="C102" s="11">
        <v>221269.0323123548</v>
      </c>
      <c r="D102" s="11">
        <v>5456556.1875370536</v>
      </c>
    </row>
    <row r="103" spans="1:4" x14ac:dyDescent="0.25">
      <c r="A103" s="8" t="s">
        <v>144</v>
      </c>
      <c r="B103" s="10" t="s">
        <v>1261</v>
      </c>
      <c r="C103" s="11">
        <v>177698.38899493642</v>
      </c>
      <c r="D103" s="11">
        <v>5262897.8992484324</v>
      </c>
    </row>
    <row r="104" spans="1:4" x14ac:dyDescent="0.25">
      <c r="A104" s="8" t="s">
        <v>145</v>
      </c>
      <c r="B104" s="10" t="s">
        <v>1262</v>
      </c>
      <c r="C104" s="11">
        <v>240258.65873194163</v>
      </c>
      <c r="D104" s="11">
        <v>5773497.9265169566</v>
      </c>
    </row>
    <row r="105" spans="1:4" x14ac:dyDescent="0.25">
      <c r="A105" s="8" t="s">
        <v>146</v>
      </c>
      <c r="B105" s="10" t="s">
        <v>1263</v>
      </c>
      <c r="C105" s="11">
        <v>340856.13438615052</v>
      </c>
      <c r="D105" s="11">
        <v>11045002.772408631</v>
      </c>
    </row>
    <row r="106" spans="1:4" x14ac:dyDescent="0.25">
      <c r="A106" s="8" t="s">
        <v>147</v>
      </c>
      <c r="B106" s="10" t="s">
        <v>1264</v>
      </c>
      <c r="C106" s="11">
        <v>624312.33171129331</v>
      </c>
      <c r="D106" s="11">
        <v>23972785.407869983</v>
      </c>
    </row>
    <row r="107" spans="1:4" x14ac:dyDescent="0.25">
      <c r="A107" s="8" t="s">
        <v>148</v>
      </c>
      <c r="B107" s="10" t="s">
        <v>1265</v>
      </c>
      <c r="C107" s="11">
        <v>159294.6021648513</v>
      </c>
      <c r="D107" s="11">
        <v>5063234.1019941457</v>
      </c>
    </row>
    <row r="108" spans="1:4" x14ac:dyDescent="0.25">
      <c r="A108" s="8" t="s">
        <v>149</v>
      </c>
      <c r="B108" s="10" t="s">
        <v>1266</v>
      </c>
      <c r="C108" s="11">
        <v>148029.82015810901</v>
      </c>
      <c r="D108" s="11">
        <v>3925768.5569343311</v>
      </c>
    </row>
    <row r="109" spans="1:4" x14ac:dyDescent="0.25">
      <c r="A109" s="8" t="s">
        <v>150</v>
      </c>
      <c r="B109" s="10" t="s">
        <v>1267</v>
      </c>
      <c r="C109" s="11">
        <v>856752.35069592448</v>
      </c>
      <c r="D109" s="11">
        <v>30255587.58946728</v>
      </c>
    </row>
    <row r="110" spans="1:4" x14ac:dyDescent="0.25">
      <c r="A110" s="8" t="s">
        <v>151</v>
      </c>
      <c r="B110" s="10" t="s">
        <v>1268</v>
      </c>
      <c r="C110" s="11">
        <v>473436.56092412077</v>
      </c>
      <c r="D110" s="11">
        <v>13788205.763659278</v>
      </c>
    </row>
    <row r="111" spans="1:4" x14ac:dyDescent="0.25">
      <c r="A111" s="8" t="s">
        <v>152</v>
      </c>
      <c r="B111" s="10" t="s">
        <v>1269</v>
      </c>
      <c r="C111" s="11">
        <v>515860.78436941357</v>
      </c>
      <c r="D111" s="11">
        <v>16897297.145251304</v>
      </c>
    </row>
    <row r="112" spans="1:4" x14ac:dyDescent="0.25">
      <c r="A112" s="8" t="s">
        <v>153</v>
      </c>
      <c r="B112" s="10" t="s">
        <v>1270</v>
      </c>
      <c r="C112" s="11">
        <v>375535.71832293627</v>
      </c>
      <c r="D112" s="11">
        <v>10973849.549367055</v>
      </c>
    </row>
    <row r="113" spans="1:4" x14ac:dyDescent="0.25">
      <c r="A113" s="8" t="s">
        <v>1271</v>
      </c>
      <c r="B113" s="10" t="s">
        <v>1272</v>
      </c>
      <c r="C113" s="11">
        <v>31880.579443008137</v>
      </c>
      <c r="D113" s="11">
        <v>1383586.4162177921</v>
      </c>
    </row>
    <row r="114" spans="1:4" x14ac:dyDescent="0.25">
      <c r="A114" s="8" t="s">
        <v>1273</v>
      </c>
      <c r="B114" s="10" t="s">
        <v>1274</v>
      </c>
      <c r="C114" s="11">
        <v>230980.55388165484</v>
      </c>
      <c r="D114" s="11">
        <v>5063183.2836403567</v>
      </c>
    </row>
    <row r="115" spans="1:4" x14ac:dyDescent="0.25">
      <c r="A115" s="8" t="s">
        <v>1249</v>
      </c>
      <c r="B115" s="10" t="s">
        <v>1250</v>
      </c>
      <c r="C115" s="11">
        <v>420748.85188399354</v>
      </c>
      <c r="D115" s="11">
        <v>18478413.967048723</v>
      </c>
    </row>
    <row r="116" spans="1:4" x14ac:dyDescent="0.25">
      <c r="A116" s="8" t="s">
        <v>1275</v>
      </c>
      <c r="B116" s="10" t="s">
        <v>1276</v>
      </c>
      <c r="C116" s="11">
        <v>73070.231556389364</v>
      </c>
      <c r="D116" s="11">
        <v>2104585.4707246162</v>
      </c>
    </row>
    <row r="117" spans="1:4" x14ac:dyDescent="0.25">
      <c r="A117" s="8" t="s">
        <v>1277</v>
      </c>
      <c r="B117" s="10" t="s">
        <v>1278</v>
      </c>
      <c r="C117" s="11">
        <v>111139.02406467062</v>
      </c>
      <c r="D117" s="11">
        <v>3203612.5593052013</v>
      </c>
    </row>
    <row r="118" spans="1:4" x14ac:dyDescent="0.25">
      <c r="A118" s="8" t="s">
        <v>1279</v>
      </c>
      <c r="B118" s="10" t="s">
        <v>1280</v>
      </c>
      <c r="C118" s="11">
        <v>97343.559995372925</v>
      </c>
      <c r="D118" s="11">
        <v>2983557.0817477801</v>
      </c>
    </row>
    <row r="119" spans="1:4" x14ac:dyDescent="0.25">
      <c r="A119" s="8" t="s">
        <v>1281</v>
      </c>
      <c r="B119" s="10" t="s">
        <v>1282</v>
      </c>
      <c r="C119" s="11">
        <v>116339.00411704538</v>
      </c>
      <c r="D119" s="11">
        <v>2972799.8475988237</v>
      </c>
    </row>
    <row r="120" spans="1:4" x14ac:dyDescent="0.25">
      <c r="A120" s="8" t="s">
        <v>1283</v>
      </c>
      <c r="B120" s="10" t="s">
        <v>1284</v>
      </c>
      <c r="C120" s="11">
        <v>225994.60614597658</v>
      </c>
      <c r="D120" s="11">
        <v>7679595.4295911361</v>
      </c>
    </row>
    <row r="121" spans="1:4" x14ac:dyDescent="0.25">
      <c r="A121" s="8" t="s">
        <v>1285</v>
      </c>
      <c r="B121" s="10" t="s">
        <v>1286</v>
      </c>
      <c r="C121" s="11">
        <v>132617.55645547016</v>
      </c>
      <c r="D121" s="11">
        <v>3646930.3399432492</v>
      </c>
    </row>
    <row r="122" spans="1:4" x14ac:dyDescent="0.25">
      <c r="A122" s="8" t="s">
        <v>1287</v>
      </c>
      <c r="B122" s="10" t="s">
        <v>1288</v>
      </c>
      <c r="C122" s="11">
        <v>175133.21300326759</v>
      </c>
      <c r="D122" s="11">
        <v>7025632.5558288638</v>
      </c>
    </row>
    <row r="123" spans="1:4" x14ac:dyDescent="0.25">
      <c r="A123" s="8" t="s">
        <v>1289</v>
      </c>
      <c r="B123" s="10" t="s">
        <v>1290</v>
      </c>
      <c r="C123" s="11">
        <v>140493.68224305983</v>
      </c>
      <c r="D123" s="11">
        <v>4878013.4270959077</v>
      </c>
    </row>
    <row r="124" spans="1:4" x14ac:dyDescent="0.25">
      <c r="A124" s="8" t="s">
        <v>1291</v>
      </c>
      <c r="B124" s="10" t="s">
        <v>1292</v>
      </c>
      <c r="C124" s="11">
        <v>134357.27611750213</v>
      </c>
      <c r="D124" s="11">
        <v>4013980.5318327448</v>
      </c>
    </row>
    <row r="125" spans="1:4" x14ac:dyDescent="0.25">
      <c r="A125" s="8" t="s">
        <v>1293</v>
      </c>
      <c r="B125" s="10" t="s">
        <v>1294</v>
      </c>
      <c r="C125" s="11">
        <v>356871.93121382239</v>
      </c>
      <c r="D125" s="11">
        <v>7332066.6831099484</v>
      </c>
    </row>
    <row r="126" spans="1:4" x14ac:dyDescent="0.25">
      <c r="A126" s="8" t="s">
        <v>1295</v>
      </c>
      <c r="B126" s="10" t="s">
        <v>1296</v>
      </c>
      <c r="C126" s="11">
        <v>38538.822952805691</v>
      </c>
      <c r="D126" s="11">
        <v>1225503.3946382853</v>
      </c>
    </row>
    <row r="127" spans="1:4" x14ac:dyDescent="0.25">
      <c r="A127" s="8" t="s">
        <v>1297</v>
      </c>
      <c r="B127" s="10" t="s">
        <v>1298</v>
      </c>
      <c r="C127" s="11">
        <v>78456.288121552439</v>
      </c>
      <c r="D127" s="11">
        <v>2263676.0875063115</v>
      </c>
    </row>
    <row r="128" spans="1:4" x14ac:dyDescent="0.25">
      <c r="A128" s="8" t="s">
        <v>1299</v>
      </c>
      <c r="B128" s="10" t="s">
        <v>1300</v>
      </c>
      <c r="C128" s="11">
        <v>236280.68073282202</v>
      </c>
      <c r="D128" s="11">
        <v>7763073.4302446237</v>
      </c>
    </row>
    <row r="129" spans="1:4" x14ac:dyDescent="0.25">
      <c r="A129" s="8" t="s">
        <v>1301</v>
      </c>
      <c r="B129" s="10" t="s">
        <v>1302</v>
      </c>
      <c r="C129" s="11">
        <v>80361.369426821097</v>
      </c>
      <c r="D129" s="11">
        <v>4669931.9720510785</v>
      </c>
    </row>
    <row r="130" spans="1:4" x14ac:dyDescent="0.25">
      <c r="A130" s="8" t="s">
        <v>1303</v>
      </c>
      <c r="B130" s="10" t="s">
        <v>1304</v>
      </c>
      <c r="C130" s="11">
        <v>242870.11438157837</v>
      </c>
      <c r="D130" s="11">
        <v>8921440.1221879367</v>
      </c>
    </row>
    <row r="131" spans="1:4" x14ac:dyDescent="0.25">
      <c r="A131" s="8" t="s">
        <v>191</v>
      </c>
      <c r="B131" s="10" t="s">
        <v>1305</v>
      </c>
      <c r="C131" s="11">
        <v>1521599.7853775518</v>
      </c>
      <c r="D131" s="11">
        <v>68059235.09215191</v>
      </c>
    </row>
    <row r="132" spans="1:4" x14ac:dyDescent="0.25">
      <c r="A132" s="8" t="s">
        <v>192</v>
      </c>
      <c r="B132" s="10" t="s">
        <v>1306</v>
      </c>
      <c r="C132" s="11">
        <v>1266188.4196984957</v>
      </c>
      <c r="D132" s="11">
        <v>47008542.938888855</v>
      </c>
    </row>
    <row r="133" spans="1:4" x14ac:dyDescent="0.25">
      <c r="A133" s="8" t="s">
        <v>193</v>
      </c>
      <c r="B133" s="10" t="s">
        <v>1307</v>
      </c>
      <c r="C133" s="11">
        <v>1075074.4444917617</v>
      </c>
      <c r="D133" s="11">
        <v>41498697.653422184</v>
      </c>
    </row>
    <row r="134" spans="1:4" x14ac:dyDescent="0.25">
      <c r="A134" s="8" t="s">
        <v>194</v>
      </c>
      <c r="B134" s="10" t="s">
        <v>1308</v>
      </c>
      <c r="C134" s="11">
        <v>1293610.5450083958</v>
      </c>
      <c r="D134" s="11">
        <v>56305345.71065212</v>
      </c>
    </row>
    <row r="135" spans="1:4" x14ac:dyDescent="0.25">
      <c r="A135" s="8" t="s">
        <v>195</v>
      </c>
      <c r="B135" s="10" t="s">
        <v>1309</v>
      </c>
      <c r="C135" s="11">
        <v>410938.43589582277</v>
      </c>
      <c r="D135" s="11">
        <v>25091655.015548218</v>
      </c>
    </row>
    <row r="136" spans="1:4" x14ac:dyDescent="0.25">
      <c r="A136" s="8" t="s">
        <v>196</v>
      </c>
      <c r="B136" s="10" t="s">
        <v>1310</v>
      </c>
      <c r="C136" s="11">
        <v>2135006.7273386</v>
      </c>
      <c r="D136" s="11">
        <v>79999365.534424961</v>
      </c>
    </row>
    <row r="137" spans="1:4" x14ac:dyDescent="0.25">
      <c r="A137" s="8" t="s">
        <v>197</v>
      </c>
      <c r="B137" s="10" t="s">
        <v>1311</v>
      </c>
      <c r="C137" s="11">
        <v>1149534.4044175332</v>
      </c>
      <c r="D137" s="11">
        <v>43065987.949472941</v>
      </c>
    </row>
    <row r="138" spans="1:4" x14ac:dyDescent="0.25">
      <c r="A138" s="8" t="s">
        <v>198</v>
      </c>
      <c r="B138" s="10" t="s">
        <v>1312</v>
      </c>
      <c r="C138" s="11">
        <v>946788.4627088611</v>
      </c>
      <c r="D138" s="11">
        <v>35434622.617680684</v>
      </c>
    </row>
    <row r="139" spans="1:4" x14ac:dyDescent="0.25">
      <c r="A139" s="8" t="s">
        <v>199</v>
      </c>
      <c r="B139" s="10" t="s">
        <v>1313</v>
      </c>
      <c r="C139" s="11">
        <v>1805960.1422703785</v>
      </c>
      <c r="D139" s="11">
        <v>72976932.323105797</v>
      </c>
    </row>
    <row r="140" spans="1:4" x14ac:dyDescent="0.25">
      <c r="A140" s="8" t="s">
        <v>200</v>
      </c>
      <c r="B140" s="10" t="s">
        <v>1314</v>
      </c>
      <c r="C140" s="11">
        <v>1637183.560198904</v>
      </c>
      <c r="D140" s="11">
        <v>57904830.237549506</v>
      </c>
    </row>
    <row r="141" spans="1:4" x14ac:dyDescent="0.25">
      <c r="A141" s="8" t="s">
        <v>201</v>
      </c>
      <c r="B141" s="10" t="s">
        <v>1315</v>
      </c>
      <c r="C141" s="11">
        <v>1778517.6251263102</v>
      </c>
      <c r="D141" s="11">
        <v>58242062.403504148</v>
      </c>
    </row>
    <row r="142" spans="1:4" x14ac:dyDescent="0.25">
      <c r="A142" s="8" t="s">
        <v>202</v>
      </c>
      <c r="B142" s="10" t="s">
        <v>1316</v>
      </c>
      <c r="C142" s="11">
        <v>1063705.3093812149</v>
      </c>
      <c r="D142" s="11">
        <v>29278775.3649064</v>
      </c>
    </row>
    <row r="143" spans="1:4" x14ac:dyDescent="0.25">
      <c r="A143" s="8" t="s">
        <v>203</v>
      </c>
      <c r="B143" s="10" t="s">
        <v>1317</v>
      </c>
      <c r="C143" s="11">
        <v>1160906.0185853478</v>
      </c>
      <c r="D143" s="11">
        <v>30268279.139656637</v>
      </c>
    </row>
    <row r="144" spans="1:4" x14ac:dyDescent="0.25">
      <c r="A144" s="8" t="s">
        <v>204</v>
      </c>
      <c r="B144" s="10" t="s">
        <v>1318</v>
      </c>
      <c r="C144" s="11">
        <v>640649.53771671117</v>
      </c>
      <c r="D144" s="11">
        <v>21339151.23781978</v>
      </c>
    </row>
    <row r="145" spans="1:4" x14ac:dyDescent="0.25">
      <c r="A145" s="8" t="s">
        <v>205</v>
      </c>
      <c r="B145" s="10" t="s">
        <v>1319</v>
      </c>
      <c r="C145" s="11">
        <v>1023585.6144675128</v>
      </c>
      <c r="D145" s="11">
        <v>31166279.851861328</v>
      </c>
    </row>
    <row r="146" spans="1:4" x14ac:dyDescent="0.25">
      <c r="A146" s="8" t="s">
        <v>206</v>
      </c>
      <c r="B146" s="10" t="s">
        <v>1320</v>
      </c>
      <c r="C146" s="11">
        <v>522067.50905457273</v>
      </c>
      <c r="D146" s="11">
        <v>14822251.347525384</v>
      </c>
    </row>
    <row r="147" spans="1:4" x14ac:dyDescent="0.25">
      <c r="A147" s="8" t="s">
        <v>208</v>
      </c>
      <c r="B147" s="10" t="s">
        <v>1321</v>
      </c>
      <c r="C147" s="11">
        <v>479784.12496467016</v>
      </c>
      <c r="D147" s="11">
        <v>15549796.855315961</v>
      </c>
    </row>
    <row r="148" spans="1:4" x14ac:dyDescent="0.25">
      <c r="A148" s="8" t="s">
        <v>209</v>
      </c>
      <c r="B148" s="10" t="s">
        <v>1322</v>
      </c>
      <c r="C148" s="11">
        <v>562066.70900041412</v>
      </c>
      <c r="D148" s="11">
        <v>22367069.968433674</v>
      </c>
    </row>
    <row r="149" spans="1:4" x14ac:dyDescent="0.25">
      <c r="A149" s="8" t="s">
        <v>210</v>
      </c>
      <c r="B149" s="10" t="s">
        <v>1323</v>
      </c>
      <c r="C149" s="11">
        <v>314889.70725724165</v>
      </c>
      <c r="D149" s="11">
        <v>8883143.7710971218</v>
      </c>
    </row>
    <row r="150" spans="1:4" x14ac:dyDescent="0.25">
      <c r="A150" s="8" t="s">
        <v>211</v>
      </c>
      <c r="B150" s="10" t="s">
        <v>1324</v>
      </c>
      <c r="C150" s="11">
        <v>834496.86817321554</v>
      </c>
      <c r="D150" s="11">
        <v>25627209.0790576</v>
      </c>
    </row>
    <row r="151" spans="1:4" x14ac:dyDescent="0.25">
      <c r="A151" s="8" t="s">
        <v>212</v>
      </c>
      <c r="B151" s="10" t="s">
        <v>1325</v>
      </c>
      <c r="C151" s="11">
        <v>502954.67867368285</v>
      </c>
      <c r="D151" s="11">
        <v>15644359.304175464</v>
      </c>
    </row>
    <row r="152" spans="1:4" x14ac:dyDescent="0.25">
      <c r="A152" s="8" t="s">
        <v>213</v>
      </c>
      <c r="B152" s="10" t="s">
        <v>1326</v>
      </c>
      <c r="C152" s="11">
        <v>579759.42729135824</v>
      </c>
      <c r="D152" s="11">
        <v>19188570.208514895</v>
      </c>
    </row>
    <row r="153" spans="1:4" x14ac:dyDescent="0.25">
      <c r="A153" s="8" t="s">
        <v>214</v>
      </c>
      <c r="B153" s="10" t="s">
        <v>1327</v>
      </c>
      <c r="C153" s="11">
        <v>604510.11491231376</v>
      </c>
      <c r="D153" s="11">
        <v>16696736.955483519</v>
      </c>
    </row>
    <row r="154" spans="1:4" x14ac:dyDescent="0.25">
      <c r="A154" s="8" t="s">
        <v>215</v>
      </c>
      <c r="B154" s="10" t="s">
        <v>1328</v>
      </c>
      <c r="C154" s="11">
        <v>528834.37588230718</v>
      </c>
      <c r="D154" s="11">
        <v>17911221.219050445</v>
      </c>
    </row>
    <row r="155" spans="1:4" x14ac:dyDescent="0.25">
      <c r="A155" s="8" t="s">
        <v>216</v>
      </c>
      <c r="B155" s="10" t="s">
        <v>1329</v>
      </c>
      <c r="C155" s="11">
        <v>779634.73081087973</v>
      </c>
      <c r="D155" s="11">
        <v>30419109.540039375</v>
      </c>
    </row>
    <row r="156" spans="1:4" x14ac:dyDescent="0.25">
      <c r="A156" s="8" t="s">
        <v>217</v>
      </c>
      <c r="B156" s="10" t="s">
        <v>1330</v>
      </c>
      <c r="C156" s="11">
        <v>847698.1679983997</v>
      </c>
      <c r="D156" s="11">
        <v>25614089.665692937</v>
      </c>
    </row>
    <row r="157" spans="1:4" x14ac:dyDescent="0.25">
      <c r="A157" s="8" t="s">
        <v>218</v>
      </c>
      <c r="B157" s="10" t="s">
        <v>1331</v>
      </c>
      <c r="C157" s="11">
        <v>694288.05356990383</v>
      </c>
      <c r="D157" s="11">
        <v>22993123.759098269</v>
      </c>
    </row>
    <row r="158" spans="1:4" x14ac:dyDescent="0.25">
      <c r="A158" s="8" t="s">
        <v>219</v>
      </c>
      <c r="B158" s="10" t="s">
        <v>1332</v>
      </c>
      <c r="C158" s="11">
        <v>304177.83346105687</v>
      </c>
      <c r="D158" s="11">
        <v>7283278.4181352649</v>
      </c>
    </row>
    <row r="159" spans="1:4" x14ac:dyDescent="0.25">
      <c r="A159" s="8" t="s">
        <v>220</v>
      </c>
      <c r="B159" s="10" t="s">
        <v>1333</v>
      </c>
      <c r="C159" s="11">
        <v>895348.18654838903</v>
      </c>
      <c r="D159" s="11">
        <v>27925899.36070792</v>
      </c>
    </row>
    <row r="160" spans="1:4" x14ac:dyDescent="0.25">
      <c r="A160" s="8" t="s">
        <v>221</v>
      </c>
      <c r="B160" s="10" t="s">
        <v>1334</v>
      </c>
      <c r="C160" s="11">
        <v>714839.16745812912</v>
      </c>
      <c r="D160" s="11">
        <v>26432895.190815706</v>
      </c>
    </row>
    <row r="161" spans="1:4" x14ac:dyDescent="0.25">
      <c r="A161" s="8" t="s">
        <v>222</v>
      </c>
      <c r="B161" s="10" t="s">
        <v>1335</v>
      </c>
      <c r="C161" s="11">
        <v>1280116.1819648067</v>
      </c>
      <c r="D161" s="11">
        <v>35325886.914548576</v>
      </c>
    </row>
    <row r="162" spans="1:4" x14ac:dyDescent="0.25">
      <c r="A162" s="8" t="s">
        <v>223</v>
      </c>
      <c r="B162" s="10" t="s">
        <v>1336</v>
      </c>
      <c r="C162" s="11">
        <v>1513695.9052020537</v>
      </c>
      <c r="D162" s="11">
        <v>42580402.879905581</v>
      </c>
    </row>
    <row r="163" spans="1:4" x14ac:dyDescent="0.25">
      <c r="A163" s="8" t="s">
        <v>224</v>
      </c>
      <c r="B163" s="10" t="s">
        <v>1337</v>
      </c>
      <c r="C163" s="11">
        <v>1421530.8375423886</v>
      </c>
      <c r="D163" s="11">
        <v>46958127.51744397</v>
      </c>
    </row>
    <row r="164" spans="1:4" x14ac:dyDescent="0.25">
      <c r="A164" s="8" t="s">
        <v>225</v>
      </c>
      <c r="B164" s="10" t="s">
        <v>1338</v>
      </c>
      <c r="C164" s="11">
        <v>889048.65158485167</v>
      </c>
      <c r="D164" s="11">
        <v>28287938.327979583</v>
      </c>
    </row>
    <row r="165" spans="1:4" x14ac:dyDescent="0.25">
      <c r="A165" s="8" t="s">
        <v>1339</v>
      </c>
      <c r="B165" s="10" t="s">
        <v>1340</v>
      </c>
      <c r="C165" s="11">
        <v>153470.42718461016</v>
      </c>
      <c r="D165" s="11">
        <v>5518160.5490459334</v>
      </c>
    </row>
    <row r="166" spans="1:4" x14ac:dyDescent="0.25">
      <c r="A166" s="8" t="s">
        <v>227</v>
      </c>
      <c r="B166" s="10" t="s">
        <v>1341</v>
      </c>
      <c r="C166" s="11">
        <v>73190.387948104224</v>
      </c>
      <c r="D166" s="11">
        <v>1737387.5693426346</v>
      </c>
    </row>
    <row r="167" spans="1:4" x14ac:dyDescent="0.25">
      <c r="A167" s="8" t="s">
        <v>228</v>
      </c>
      <c r="B167" s="10" t="s">
        <v>1342</v>
      </c>
      <c r="C167" s="11">
        <v>240101.42833105463</v>
      </c>
      <c r="D167" s="11">
        <v>5105019.815487518</v>
      </c>
    </row>
    <row r="168" spans="1:4" x14ac:dyDescent="0.25">
      <c r="A168" s="8" t="s">
        <v>229</v>
      </c>
      <c r="B168" s="10" t="s">
        <v>1343</v>
      </c>
      <c r="C168" s="11">
        <v>66263.365891099791</v>
      </c>
      <c r="D168" s="11">
        <v>1507295.5340578014</v>
      </c>
    </row>
    <row r="169" spans="1:4" x14ac:dyDescent="0.25">
      <c r="A169" s="8" t="s">
        <v>230</v>
      </c>
      <c r="B169" s="10" t="s">
        <v>1344</v>
      </c>
      <c r="C169" s="11">
        <v>163280.81379535436</v>
      </c>
      <c r="D169" s="11">
        <v>6044191.2379888762</v>
      </c>
    </row>
    <row r="170" spans="1:4" x14ac:dyDescent="0.25">
      <c r="A170" s="8" t="s">
        <v>231</v>
      </c>
      <c r="B170" s="10" t="s">
        <v>1345</v>
      </c>
      <c r="C170" s="11">
        <v>65006.738992824947</v>
      </c>
      <c r="D170" s="11">
        <v>1273522.4122549419</v>
      </c>
    </row>
    <row r="171" spans="1:4" x14ac:dyDescent="0.25">
      <c r="A171" s="8" t="s">
        <v>232</v>
      </c>
      <c r="B171" s="10" t="s">
        <v>1346</v>
      </c>
      <c r="C171" s="11">
        <v>146506.27293744835</v>
      </c>
      <c r="D171" s="11">
        <v>4450072.6821259232</v>
      </c>
    </row>
    <row r="172" spans="1:4" x14ac:dyDescent="0.25">
      <c r="A172" s="8" t="s">
        <v>233</v>
      </c>
      <c r="B172" s="10" t="s">
        <v>1347</v>
      </c>
      <c r="C172" s="11">
        <v>63060.865980247821</v>
      </c>
      <c r="D172" s="11">
        <v>1461343.2921558982</v>
      </c>
    </row>
    <row r="173" spans="1:4" x14ac:dyDescent="0.25">
      <c r="A173" s="8" t="s">
        <v>234</v>
      </c>
      <c r="B173" s="10" t="s">
        <v>1348</v>
      </c>
      <c r="C173" s="11">
        <v>176083.24522276831</v>
      </c>
      <c r="D173" s="11">
        <v>3827667.9164006272</v>
      </c>
    </row>
    <row r="174" spans="1:4" x14ac:dyDescent="0.25">
      <c r="A174" s="8" t="s">
        <v>1349</v>
      </c>
      <c r="B174" s="10" t="s">
        <v>1350</v>
      </c>
      <c r="C174" s="11">
        <v>28261.843410437054</v>
      </c>
      <c r="D174" s="11">
        <v>540908.74867804395</v>
      </c>
    </row>
    <row r="175" spans="1:4" x14ac:dyDescent="0.25">
      <c r="A175" s="8" t="s">
        <v>241</v>
      </c>
      <c r="B175" s="10" t="s">
        <v>1351</v>
      </c>
      <c r="C175" s="11">
        <v>1500607.6556585482</v>
      </c>
      <c r="D175" s="11">
        <v>71258470.210977107</v>
      </c>
    </row>
    <row r="176" spans="1:4" x14ac:dyDescent="0.25">
      <c r="A176" s="8" t="s">
        <v>242</v>
      </c>
      <c r="B176" s="10" t="s">
        <v>1352</v>
      </c>
      <c r="C176" s="11">
        <v>221680.40630756729</v>
      </c>
      <c r="D176" s="11">
        <v>6379649.505676168</v>
      </c>
    </row>
    <row r="177" spans="1:4" x14ac:dyDescent="0.25">
      <c r="A177" s="8" t="s">
        <v>243</v>
      </c>
      <c r="B177" s="10" t="s">
        <v>1353</v>
      </c>
      <c r="C177" s="11">
        <v>281542.16272803687</v>
      </c>
      <c r="D177" s="11">
        <v>8334665.0320125399</v>
      </c>
    </row>
    <row r="178" spans="1:4" x14ac:dyDescent="0.25">
      <c r="A178" s="8" t="s">
        <v>244</v>
      </c>
      <c r="B178" s="10" t="s">
        <v>1354</v>
      </c>
      <c r="C178" s="11">
        <v>244470.09752737131</v>
      </c>
      <c r="D178" s="11">
        <v>6405573.3720970973</v>
      </c>
    </row>
    <row r="179" spans="1:4" x14ac:dyDescent="0.25">
      <c r="A179" s="8" t="s">
        <v>245</v>
      </c>
      <c r="B179" s="10" t="s">
        <v>1355</v>
      </c>
      <c r="C179" s="11">
        <v>477603.0442178353</v>
      </c>
      <c r="D179" s="11">
        <v>11927494.265289102</v>
      </c>
    </row>
    <row r="180" spans="1:4" x14ac:dyDescent="0.25">
      <c r="A180" s="8" t="s">
        <v>246</v>
      </c>
      <c r="B180" s="10" t="s">
        <v>1356</v>
      </c>
      <c r="C180" s="11">
        <v>407188.37666890037</v>
      </c>
      <c r="D180" s="11">
        <v>14643730.147243382</v>
      </c>
    </row>
    <row r="181" spans="1:4" x14ac:dyDescent="0.25">
      <c r="A181" s="8" t="s">
        <v>247</v>
      </c>
      <c r="B181" s="10" t="s">
        <v>1357</v>
      </c>
      <c r="C181" s="11">
        <v>339405.61948650272</v>
      </c>
      <c r="D181" s="11">
        <v>10534134.674130775</v>
      </c>
    </row>
    <row r="182" spans="1:4" x14ac:dyDescent="0.25">
      <c r="A182" s="8" t="s">
        <v>248</v>
      </c>
      <c r="B182" s="10" t="s">
        <v>1358</v>
      </c>
      <c r="C182" s="11">
        <v>218531.73718389092</v>
      </c>
      <c r="D182" s="11">
        <v>7004467.9006702807</v>
      </c>
    </row>
    <row r="183" spans="1:4" x14ac:dyDescent="0.25">
      <c r="A183" s="8" t="s">
        <v>249</v>
      </c>
      <c r="B183" s="10" t="s">
        <v>1359</v>
      </c>
      <c r="C183" s="11">
        <v>226545.22385129222</v>
      </c>
      <c r="D183" s="11">
        <v>8694087.9133816715</v>
      </c>
    </row>
    <row r="184" spans="1:4" x14ac:dyDescent="0.25">
      <c r="A184" s="8" t="s">
        <v>250</v>
      </c>
      <c r="B184" s="10" t="s">
        <v>1360</v>
      </c>
      <c r="C184" s="11">
        <v>557471.16731083253</v>
      </c>
      <c r="D184" s="11">
        <v>23199896.828735661</v>
      </c>
    </row>
    <row r="185" spans="1:4" x14ac:dyDescent="0.25">
      <c r="A185" s="8" t="s">
        <v>251</v>
      </c>
      <c r="B185" s="10" t="s">
        <v>1361</v>
      </c>
      <c r="C185" s="11">
        <v>210123.99443211738</v>
      </c>
      <c r="D185" s="11">
        <v>7650994.3000032995</v>
      </c>
    </row>
    <row r="186" spans="1:4" x14ac:dyDescent="0.25">
      <c r="A186" s="8" t="s">
        <v>253</v>
      </c>
      <c r="B186" s="10" t="s">
        <v>1362</v>
      </c>
      <c r="C186" s="11">
        <v>269230.89396971726</v>
      </c>
      <c r="D186" s="11">
        <v>8084391.8312597768</v>
      </c>
    </row>
    <row r="187" spans="1:4" x14ac:dyDescent="0.25">
      <c r="A187" s="8" t="s">
        <v>254</v>
      </c>
      <c r="B187" s="10" t="s">
        <v>1363</v>
      </c>
      <c r="C187" s="11">
        <v>136822.07142332586</v>
      </c>
      <c r="D187" s="11">
        <v>5698575.5096524386</v>
      </c>
    </row>
    <row r="188" spans="1:4" x14ac:dyDescent="0.25">
      <c r="A188" s="8" t="s">
        <v>255</v>
      </c>
      <c r="B188" s="10" t="s">
        <v>1364</v>
      </c>
      <c r="C188" s="11">
        <v>3156693.0864281021</v>
      </c>
      <c r="D188" s="11">
        <v>106633271.4476749</v>
      </c>
    </row>
    <row r="189" spans="1:4" x14ac:dyDescent="0.25">
      <c r="A189" s="8" t="s">
        <v>1365</v>
      </c>
      <c r="B189" s="10" t="s">
        <v>1366</v>
      </c>
      <c r="C189" s="11">
        <v>599024.09843407385</v>
      </c>
      <c r="D189" s="11">
        <v>22880774.887838215</v>
      </c>
    </row>
    <row r="190" spans="1:4" x14ac:dyDescent="0.25">
      <c r="A190" s="8" t="s">
        <v>1367</v>
      </c>
      <c r="B190" s="10" t="s">
        <v>1368</v>
      </c>
      <c r="C190" s="11">
        <v>460589.61887778842</v>
      </c>
      <c r="D190" s="11">
        <v>15633005.311963506</v>
      </c>
    </row>
    <row r="191" spans="1:4" x14ac:dyDescent="0.25">
      <c r="A191" s="8" t="s">
        <v>258</v>
      </c>
      <c r="B191" s="10" t="s">
        <v>1369</v>
      </c>
      <c r="C191" s="11">
        <v>651019.84383211995</v>
      </c>
      <c r="D191" s="11">
        <v>21826259.815265615</v>
      </c>
    </row>
    <row r="192" spans="1:4" x14ac:dyDescent="0.25">
      <c r="A192" s="8" t="s">
        <v>259</v>
      </c>
      <c r="B192" s="10" t="s">
        <v>1370</v>
      </c>
      <c r="C192" s="11">
        <v>986031.60063502425</v>
      </c>
      <c r="D192" s="11">
        <v>32888584.250548162</v>
      </c>
    </row>
    <row r="193" spans="1:4" x14ac:dyDescent="0.25">
      <c r="A193" s="8" t="s">
        <v>260</v>
      </c>
      <c r="B193" s="10" t="s">
        <v>1371</v>
      </c>
      <c r="C193" s="11">
        <v>811418.7859183338</v>
      </c>
      <c r="D193" s="11">
        <v>18338326.533287372</v>
      </c>
    </row>
    <row r="194" spans="1:4" x14ac:dyDescent="0.25">
      <c r="A194" s="8" t="s">
        <v>261</v>
      </c>
      <c r="B194" s="10" t="s">
        <v>1372</v>
      </c>
      <c r="C194" s="11">
        <v>501423.78349433228</v>
      </c>
      <c r="D194" s="11">
        <v>16128071.683584765</v>
      </c>
    </row>
    <row r="195" spans="1:4" x14ac:dyDescent="0.25">
      <c r="A195" s="8" t="s">
        <v>262</v>
      </c>
      <c r="B195" s="10" t="s">
        <v>1373</v>
      </c>
      <c r="C195" s="11">
        <v>663295.41217475955</v>
      </c>
      <c r="D195" s="11">
        <v>16190061.802995903</v>
      </c>
    </row>
    <row r="196" spans="1:4" x14ac:dyDescent="0.25">
      <c r="A196" s="8" t="s">
        <v>263</v>
      </c>
      <c r="B196" s="10" t="s">
        <v>1374</v>
      </c>
      <c r="C196" s="11">
        <v>554515.60324451909</v>
      </c>
      <c r="D196" s="11">
        <v>15487403.228035981</v>
      </c>
    </row>
    <row r="197" spans="1:4" x14ac:dyDescent="0.25">
      <c r="A197" s="8" t="s">
        <v>264</v>
      </c>
      <c r="B197" s="10" t="s">
        <v>1375</v>
      </c>
      <c r="C197" s="11">
        <v>517778.16034476284</v>
      </c>
      <c r="D197" s="11">
        <v>14140914.091602039</v>
      </c>
    </row>
    <row r="198" spans="1:4" x14ac:dyDescent="0.25">
      <c r="A198" s="8" t="s">
        <v>265</v>
      </c>
      <c r="B198" s="10" t="s">
        <v>1376</v>
      </c>
      <c r="C198" s="11">
        <v>732057.60694032523</v>
      </c>
      <c r="D198" s="11">
        <v>22389721.806694698</v>
      </c>
    </row>
    <row r="199" spans="1:4" x14ac:dyDescent="0.25">
      <c r="A199" s="8" t="s">
        <v>266</v>
      </c>
      <c r="B199" s="10" t="s">
        <v>1377</v>
      </c>
      <c r="C199" s="11">
        <v>488131.33685308794</v>
      </c>
      <c r="D199" s="11">
        <v>13874424.543052392</v>
      </c>
    </row>
    <row r="200" spans="1:4" x14ac:dyDescent="0.25">
      <c r="A200" s="8" t="s">
        <v>267</v>
      </c>
      <c r="B200" s="10" t="s">
        <v>1378</v>
      </c>
      <c r="C200" s="11">
        <v>178446.78557755522</v>
      </c>
      <c r="D200" s="11">
        <v>5479265.2890481921</v>
      </c>
    </row>
    <row r="201" spans="1:4" x14ac:dyDescent="0.25">
      <c r="A201" s="8" t="s">
        <v>268</v>
      </c>
      <c r="B201" s="10" t="s">
        <v>1379</v>
      </c>
      <c r="C201" s="11">
        <v>338121.47304332233</v>
      </c>
      <c r="D201" s="11">
        <v>8124633.4504278703</v>
      </c>
    </row>
    <row r="202" spans="1:4" x14ac:dyDescent="0.25">
      <c r="A202" s="8" t="s">
        <v>269</v>
      </c>
      <c r="B202" s="10" t="s">
        <v>1380</v>
      </c>
      <c r="C202" s="11">
        <v>301691.29875773285</v>
      </c>
      <c r="D202" s="11">
        <v>8527401.6030122451</v>
      </c>
    </row>
    <row r="203" spans="1:4" x14ac:dyDescent="0.25">
      <c r="A203" s="8" t="s">
        <v>270</v>
      </c>
      <c r="B203" s="10" t="s">
        <v>1381</v>
      </c>
      <c r="C203" s="11">
        <v>935007.2896565774</v>
      </c>
      <c r="D203" s="11">
        <v>23143247.406568341</v>
      </c>
    </row>
    <row r="204" spans="1:4" x14ac:dyDescent="0.25">
      <c r="A204" s="8" t="s">
        <v>271</v>
      </c>
      <c r="B204" s="10" t="s">
        <v>1382</v>
      </c>
      <c r="C204" s="11">
        <v>234593.75936626707</v>
      </c>
      <c r="D204" s="11">
        <v>6450202.9083201997</v>
      </c>
    </row>
    <row r="205" spans="1:4" x14ac:dyDescent="0.25">
      <c r="A205" s="8" t="s">
        <v>272</v>
      </c>
      <c r="B205" s="10" t="s">
        <v>1383</v>
      </c>
      <c r="C205" s="11">
        <v>255701.34196298121</v>
      </c>
      <c r="D205" s="11">
        <v>5287419.3555731336</v>
      </c>
    </row>
    <row r="206" spans="1:4" x14ac:dyDescent="0.25">
      <c r="A206" s="8" t="s">
        <v>273</v>
      </c>
      <c r="B206" s="10" t="s">
        <v>1384</v>
      </c>
      <c r="C206" s="11">
        <v>115549.65907557507</v>
      </c>
      <c r="D206" s="11">
        <v>3258470.8048723498</v>
      </c>
    </row>
    <row r="207" spans="1:4" x14ac:dyDescent="0.25">
      <c r="A207" s="8" t="s">
        <v>274</v>
      </c>
      <c r="B207" s="10" t="s">
        <v>1385</v>
      </c>
      <c r="C207" s="11">
        <v>84465.387233625879</v>
      </c>
      <c r="D207" s="11">
        <v>2089599.5116856459</v>
      </c>
    </row>
    <row r="208" spans="1:4" x14ac:dyDescent="0.25">
      <c r="A208" s="8" t="s">
        <v>275</v>
      </c>
      <c r="B208" s="10" t="s">
        <v>1386</v>
      </c>
      <c r="C208" s="11">
        <v>164843.76002283994</v>
      </c>
      <c r="D208" s="11">
        <v>4335816.723721684</v>
      </c>
    </row>
    <row r="209" spans="1:4" x14ac:dyDescent="0.25">
      <c r="A209" s="8" t="s">
        <v>276</v>
      </c>
      <c r="B209" s="10" t="s">
        <v>1387</v>
      </c>
      <c r="C209" s="11">
        <v>408802.43271526636</v>
      </c>
      <c r="D209" s="11">
        <v>11743944.611303788</v>
      </c>
    </row>
    <row r="210" spans="1:4" x14ac:dyDescent="0.25">
      <c r="A210" s="8" t="s">
        <v>277</v>
      </c>
      <c r="B210" s="10" t="s">
        <v>1388</v>
      </c>
      <c r="C210" s="11">
        <v>111251.93633441732</v>
      </c>
      <c r="D210" s="11">
        <v>2229286.4653307842</v>
      </c>
    </row>
    <row r="211" spans="1:4" x14ac:dyDescent="0.25">
      <c r="A211" s="8" t="s">
        <v>278</v>
      </c>
      <c r="B211" s="10" t="s">
        <v>1389</v>
      </c>
      <c r="C211" s="11">
        <v>261104.89628130573</v>
      </c>
      <c r="D211" s="11">
        <v>5672255.2416080656</v>
      </c>
    </row>
    <row r="212" spans="1:4" x14ac:dyDescent="0.25">
      <c r="A212" s="8" t="s">
        <v>279</v>
      </c>
      <c r="B212" s="10" t="s">
        <v>1390</v>
      </c>
      <c r="C212" s="11">
        <v>192500.03537838088</v>
      </c>
      <c r="D212" s="11">
        <v>4080246.5407846691</v>
      </c>
    </row>
    <row r="213" spans="1:4" x14ac:dyDescent="0.25">
      <c r="A213" s="8" t="s">
        <v>280</v>
      </c>
      <c r="B213" s="10" t="s">
        <v>1391</v>
      </c>
      <c r="C213" s="11">
        <v>327397.69843793422</v>
      </c>
      <c r="D213" s="11">
        <v>10623684.054623891</v>
      </c>
    </row>
    <row r="214" spans="1:4" x14ac:dyDescent="0.25">
      <c r="A214" s="8" t="s">
        <v>281</v>
      </c>
      <c r="B214" s="10" t="s">
        <v>1392</v>
      </c>
      <c r="C214" s="11">
        <v>218622.96963222136</v>
      </c>
      <c r="D214" s="11">
        <v>8084373.138753185</v>
      </c>
    </row>
    <row r="215" spans="1:4" x14ac:dyDescent="0.25">
      <c r="A215" s="8" t="s">
        <v>282</v>
      </c>
      <c r="B215" s="10" t="s">
        <v>1393</v>
      </c>
      <c r="C215" s="11">
        <v>495077.84133745433</v>
      </c>
      <c r="D215" s="11">
        <v>12237918.837605096</v>
      </c>
    </row>
    <row r="216" spans="1:4" x14ac:dyDescent="0.25">
      <c r="A216" s="8" t="s">
        <v>283</v>
      </c>
      <c r="B216" s="10" t="s">
        <v>1394</v>
      </c>
      <c r="C216" s="11">
        <v>307567.31115889648</v>
      </c>
      <c r="D216" s="11">
        <v>7326198.4129265863</v>
      </c>
    </row>
    <row r="217" spans="1:4" x14ac:dyDescent="0.25">
      <c r="A217" s="8" t="s">
        <v>284</v>
      </c>
      <c r="B217" s="10" t="s">
        <v>1395</v>
      </c>
      <c r="C217" s="11">
        <v>276904.92679432663</v>
      </c>
      <c r="D217" s="11">
        <v>7342439.6281570811</v>
      </c>
    </row>
    <row r="218" spans="1:4" x14ac:dyDescent="0.25">
      <c r="A218" s="8" t="s">
        <v>285</v>
      </c>
      <c r="B218" s="10" t="s">
        <v>1396</v>
      </c>
      <c r="C218" s="11">
        <v>278090.46274518827</v>
      </c>
      <c r="D218" s="11">
        <v>7498913.404636017</v>
      </c>
    </row>
    <row r="219" spans="1:4" x14ac:dyDescent="0.25">
      <c r="A219" s="8" t="s">
        <v>286</v>
      </c>
      <c r="B219" s="10" t="s">
        <v>1397</v>
      </c>
      <c r="C219" s="11">
        <v>254142.17560093608</v>
      </c>
      <c r="D219" s="11">
        <v>5589753.308975393</v>
      </c>
    </row>
    <row r="220" spans="1:4" x14ac:dyDescent="0.25">
      <c r="A220" s="8" t="s">
        <v>1398</v>
      </c>
      <c r="B220" s="10" t="s">
        <v>1399</v>
      </c>
      <c r="C220" s="11">
        <v>200141.69840622792</v>
      </c>
      <c r="D220" s="11">
        <v>10975044.485124074</v>
      </c>
    </row>
    <row r="221" spans="1:4" x14ac:dyDescent="0.25">
      <c r="A221" s="8" t="s">
        <v>1400</v>
      </c>
      <c r="B221" s="10" t="s">
        <v>1401</v>
      </c>
      <c r="C221" s="11">
        <v>191741.74627195124</v>
      </c>
      <c r="D221" s="11">
        <v>5484800.5981561355</v>
      </c>
    </row>
    <row r="222" spans="1:4" x14ac:dyDescent="0.25">
      <c r="A222" s="8" t="s">
        <v>304</v>
      </c>
      <c r="B222" s="10" t="s">
        <v>1402</v>
      </c>
      <c r="C222" s="11">
        <v>1164099.0349751236</v>
      </c>
      <c r="D222" s="11">
        <v>50941729.624693163</v>
      </c>
    </row>
    <row r="223" spans="1:4" x14ac:dyDescent="0.25">
      <c r="A223" s="8" t="s">
        <v>305</v>
      </c>
      <c r="B223" s="10" t="s">
        <v>1403</v>
      </c>
      <c r="C223" s="11">
        <v>697385.72248480783</v>
      </c>
      <c r="D223" s="11">
        <v>36104736.009595945</v>
      </c>
    </row>
    <row r="224" spans="1:4" x14ac:dyDescent="0.25">
      <c r="A224" s="8" t="s">
        <v>306</v>
      </c>
      <c r="B224" s="10" t="s">
        <v>1404</v>
      </c>
      <c r="C224" s="11">
        <v>207020.53762628423</v>
      </c>
      <c r="D224" s="11">
        <v>6442378.430230123</v>
      </c>
    </row>
    <row r="225" spans="1:4" x14ac:dyDescent="0.25">
      <c r="A225" s="8" t="s">
        <v>309</v>
      </c>
      <c r="B225" s="10" t="s">
        <v>1405</v>
      </c>
      <c r="C225" s="11">
        <v>232544.69087670784</v>
      </c>
      <c r="D225" s="11">
        <v>6694736.8837788105</v>
      </c>
    </row>
    <row r="226" spans="1:4" x14ac:dyDescent="0.25">
      <c r="A226" s="8" t="s">
        <v>310</v>
      </c>
      <c r="B226" s="10" t="s">
        <v>1406</v>
      </c>
      <c r="C226" s="11">
        <v>1085942.3355475303</v>
      </c>
      <c r="D226" s="11">
        <v>66250610.854850285</v>
      </c>
    </row>
    <row r="227" spans="1:4" x14ac:dyDescent="0.25">
      <c r="A227" s="8" t="s">
        <v>311</v>
      </c>
      <c r="B227" s="10" t="s">
        <v>1407</v>
      </c>
      <c r="C227" s="11">
        <v>196878.59002171457</v>
      </c>
      <c r="D227" s="11">
        <v>9523216.8726863712</v>
      </c>
    </row>
    <row r="228" spans="1:4" x14ac:dyDescent="0.25">
      <c r="A228" s="8" t="s">
        <v>313</v>
      </c>
      <c r="B228" s="10" t="s">
        <v>1408</v>
      </c>
      <c r="C228" s="11">
        <v>251030.26201381412</v>
      </c>
      <c r="D228" s="11">
        <v>9245563.8045194428</v>
      </c>
    </row>
    <row r="229" spans="1:4" x14ac:dyDescent="0.25">
      <c r="A229" s="8" t="s">
        <v>314</v>
      </c>
      <c r="B229" s="10" t="s">
        <v>1409</v>
      </c>
      <c r="C229" s="11">
        <v>262845.91616618016</v>
      </c>
      <c r="D229" s="11">
        <v>12429720.012214679</v>
      </c>
    </row>
    <row r="230" spans="1:4" x14ac:dyDescent="0.25">
      <c r="A230" s="8" t="s">
        <v>1410</v>
      </c>
      <c r="B230" s="10" t="s">
        <v>1411</v>
      </c>
      <c r="C230" s="11">
        <v>497121.60189469659</v>
      </c>
      <c r="D230" s="11">
        <v>18615978.423167922</v>
      </c>
    </row>
    <row r="231" spans="1:4" x14ac:dyDescent="0.25">
      <c r="A231" s="8" t="s">
        <v>1412</v>
      </c>
      <c r="B231" s="10" t="s">
        <v>1413</v>
      </c>
      <c r="C231" s="11">
        <v>1171727.3870476068</v>
      </c>
      <c r="D231" s="11">
        <v>52339033.315582998</v>
      </c>
    </row>
    <row r="232" spans="1:4" x14ac:dyDescent="0.25">
      <c r="A232" s="8" t="s">
        <v>1414</v>
      </c>
      <c r="B232" s="10" t="s">
        <v>1415</v>
      </c>
      <c r="C232" s="11">
        <v>1141408.9480815097</v>
      </c>
      <c r="D232" s="11">
        <v>63213659.002417371</v>
      </c>
    </row>
    <row r="233" spans="1:4" x14ac:dyDescent="0.25">
      <c r="A233" s="8" t="s">
        <v>318</v>
      </c>
      <c r="B233" s="10" t="s">
        <v>1416</v>
      </c>
      <c r="C233" s="11">
        <v>412203.61126192781</v>
      </c>
      <c r="D233" s="11">
        <v>13286427.070147751</v>
      </c>
    </row>
    <row r="234" spans="1:4" x14ac:dyDescent="0.25">
      <c r="A234" s="8" t="s">
        <v>319</v>
      </c>
      <c r="B234" s="10" t="s">
        <v>1417</v>
      </c>
      <c r="C234" s="11">
        <v>377350.73482611659</v>
      </c>
      <c r="D234" s="11">
        <v>12714115.810092945</v>
      </c>
    </row>
    <row r="235" spans="1:4" x14ac:dyDescent="0.25">
      <c r="A235" s="8" t="s">
        <v>320</v>
      </c>
      <c r="B235" s="10" t="s">
        <v>1418</v>
      </c>
      <c r="C235" s="11">
        <v>309872.51624984952</v>
      </c>
      <c r="D235" s="11">
        <v>9818238.2455823179</v>
      </c>
    </row>
    <row r="236" spans="1:4" x14ac:dyDescent="0.25">
      <c r="A236" s="8" t="s">
        <v>321</v>
      </c>
      <c r="B236" s="10" t="s">
        <v>1419</v>
      </c>
      <c r="C236" s="11">
        <v>453993.45431452256</v>
      </c>
      <c r="D236" s="11">
        <v>15326883.176828429</v>
      </c>
    </row>
    <row r="237" spans="1:4" x14ac:dyDescent="0.25">
      <c r="A237" s="8" t="s">
        <v>1420</v>
      </c>
      <c r="B237" s="10" t="s">
        <v>1421</v>
      </c>
      <c r="C237" s="11">
        <v>278616.80155654316</v>
      </c>
      <c r="D237" s="11">
        <v>7582422.0455427142</v>
      </c>
    </row>
    <row r="238" spans="1:4" x14ac:dyDescent="0.25">
      <c r="A238" s="8" t="s">
        <v>323</v>
      </c>
      <c r="B238" s="10" t="s">
        <v>1422</v>
      </c>
      <c r="C238" s="11">
        <v>360007.29555725295</v>
      </c>
      <c r="D238" s="11">
        <v>13216289.338353168</v>
      </c>
    </row>
    <row r="239" spans="1:4" x14ac:dyDescent="0.25">
      <c r="A239" s="8" t="s">
        <v>324</v>
      </c>
      <c r="B239" s="10" t="s">
        <v>1423</v>
      </c>
      <c r="C239" s="11">
        <v>265432.53145491763</v>
      </c>
      <c r="D239" s="11">
        <v>7989262.8367331065</v>
      </c>
    </row>
    <row r="240" spans="1:4" x14ac:dyDescent="0.25">
      <c r="A240" s="8" t="s">
        <v>1424</v>
      </c>
      <c r="B240" s="10" t="s">
        <v>1425</v>
      </c>
      <c r="C240" s="11">
        <v>497400.0086794449</v>
      </c>
      <c r="D240" s="11">
        <v>12901793.556442622</v>
      </c>
    </row>
    <row r="241" spans="1:4" x14ac:dyDescent="0.25">
      <c r="A241" s="8" t="s">
        <v>326</v>
      </c>
      <c r="B241" s="10" t="s">
        <v>1426</v>
      </c>
      <c r="C241" s="11">
        <v>322651.05198431644</v>
      </c>
      <c r="D241" s="11">
        <v>8647671.8316124063</v>
      </c>
    </row>
    <row r="242" spans="1:4" x14ac:dyDescent="0.25">
      <c r="A242" s="8" t="s">
        <v>327</v>
      </c>
      <c r="B242" s="10" t="s">
        <v>1427</v>
      </c>
      <c r="C242" s="11">
        <v>301029.4217014063</v>
      </c>
      <c r="D242" s="11">
        <v>11494957.221495418</v>
      </c>
    </row>
    <row r="243" spans="1:4" x14ac:dyDescent="0.25">
      <c r="A243" s="8" t="s">
        <v>328</v>
      </c>
      <c r="B243" s="10" t="s">
        <v>1428</v>
      </c>
      <c r="C243" s="11">
        <v>309155.79125645373</v>
      </c>
      <c r="D243" s="11">
        <v>9187978.9494221061</v>
      </c>
    </row>
    <row r="244" spans="1:4" x14ac:dyDescent="0.25">
      <c r="A244" s="8" t="s">
        <v>329</v>
      </c>
      <c r="B244" s="10" t="s">
        <v>1429</v>
      </c>
      <c r="C244" s="11">
        <v>245746.53339657857</v>
      </c>
      <c r="D244" s="11">
        <v>8332101.5863085194</v>
      </c>
    </row>
    <row r="245" spans="1:4" x14ac:dyDescent="0.25">
      <c r="A245" s="8" t="s">
        <v>1430</v>
      </c>
      <c r="B245" s="10" t="s">
        <v>1431</v>
      </c>
      <c r="C245" s="11">
        <v>352153.07627264794</v>
      </c>
      <c r="D245" s="11">
        <v>9102275.46682279</v>
      </c>
    </row>
    <row r="246" spans="1:4" x14ac:dyDescent="0.25">
      <c r="A246" s="8" t="s">
        <v>1432</v>
      </c>
      <c r="B246" s="10" t="s">
        <v>1433</v>
      </c>
      <c r="C246" s="11">
        <v>404235.64187424543</v>
      </c>
      <c r="D246" s="11">
        <v>12172279.630851459</v>
      </c>
    </row>
    <row r="247" spans="1:4" x14ac:dyDescent="0.25">
      <c r="A247" s="8" t="s">
        <v>1434</v>
      </c>
      <c r="B247" s="10" t="s">
        <v>1435</v>
      </c>
      <c r="C247" s="11">
        <v>226938.08274833215</v>
      </c>
      <c r="D247" s="11">
        <v>8482249.5489147641</v>
      </c>
    </row>
    <row r="248" spans="1:4" x14ac:dyDescent="0.25">
      <c r="A248" s="8" t="s">
        <v>1436</v>
      </c>
      <c r="B248" s="10" t="s">
        <v>1437</v>
      </c>
      <c r="C248" s="11">
        <v>166194.708482824</v>
      </c>
      <c r="D248" s="11">
        <v>4876033.0388830658</v>
      </c>
    </row>
    <row r="249" spans="1:4" x14ac:dyDescent="0.25">
      <c r="A249" s="8" t="s">
        <v>1438</v>
      </c>
      <c r="B249" s="10" t="s">
        <v>1439</v>
      </c>
      <c r="C249" s="11">
        <v>102437.51778547527</v>
      </c>
      <c r="D249" s="11">
        <v>4535054.2581033837</v>
      </c>
    </row>
    <row r="250" spans="1:4" x14ac:dyDescent="0.25">
      <c r="A250" s="8" t="s">
        <v>356</v>
      </c>
      <c r="B250" s="10" t="s">
        <v>1440</v>
      </c>
      <c r="C250" s="11">
        <v>1757090.4974573459</v>
      </c>
      <c r="D250" s="11">
        <v>87816100.473851338</v>
      </c>
    </row>
    <row r="251" spans="1:4" x14ac:dyDescent="0.25">
      <c r="A251" s="8" t="s">
        <v>357</v>
      </c>
      <c r="B251" s="10" t="s">
        <v>1441</v>
      </c>
      <c r="C251" s="11">
        <v>1200190.6327286961</v>
      </c>
      <c r="D251" s="11">
        <v>45899100.345946051</v>
      </c>
    </row>
    <row r="252" spans="1:4" x14ac:dyDescent="0.25">
      <c r="A252" s="8" t="s">
        <v>358</v>
      </c>
      <c r="B252" s="10" t="s">
        <v>1442</v>
      </c>
      <c r="C252" s="11">
        <v>1112999.7016338692</v>
      </c>
      <c r="D252" s="11">
        <v>39208096.784825638</v>
      </c>
    </row>
    <row r="253" spans="1:4" x14ac:dyDescent="0.25">
      <c r="A253" s="8" t="s">
        <v>359</v>
      </c>
      <c r="B253" s="10" t="s">
        <v>1443</v>
      </c>
      <c r="C253" s="11">
        <v>1141225.7650968251</v>
      </c>
      <c r="D253" s="11">
        <v>59242418.990814589</v>
      </c>
    </row>
    <row r="254" spans="1:4" x14ac:dyDescent="0.25">
      <c r="A254" s="8" t="s">
        <v>360</v>
      </c>
      <c r="B254" s="10" t="s">
        <v>1444</v>
      </c>
      <c r="C254" s="11">
        <v>871355.55194156605</v>
      </c>
      <c r="D254" s="11">
        <v>45990384.302829191</v>
      </c>
    </row>
    <row r="255" spans="1:4" x14ac:dyDescent="0.25">
      <c r="A255" s="8" t="s">
        <v>1445</v>
      </c>
      <c r="B255" s="10" t="s">
        <v>1446</v>
      </c>
      <c r="C255" s="11">
        <v>1004245.0815069984</v>
      </c>
      <c r="D255" s="11">
        <v>46588918.748143777</v>
      </c>
    </row>
    <row r="256" spans="1:4" x14ac:dyDescent="0.25">
      <c r="A256" s="8" t="s">
        <v>362</v>
      </c>
      <c r="B256" s="10" t="s">
        <v>1447</v>
      </c>
      <c r="C256" s="11">
        <v>834241.75323731406</v>
      </c>
      <c r="D256" s="11">
        <v>42516738.015575469</v>
      </c>
    </row>
    <row r="257" spans="1:4" x14ac:dyDescent="0.25">
      <c r="A257" s="8" t="s">
        <v>363</v>
      </c>
      <c r="B257" s="10" t="s">
        <v>1448</v>
      </c>
      <c r="C257" s="11">
        <v>555208.83788495767</v>
      </c>
      <c r="D257" s="11">
        <v>24766840.090398327</v>
      </c>
    </row>
    <row r="258" spans="1:4" x14ac:dyDescent="0.25">
      <c r="A258" s="8" t="s">
        <v>364</v>
      </c>
      <c r="B258" s="10" t="s">
        <v>1449</v>
      </c>
      <c r="C258" s="11">
        <v>520152.77638872928</v>
      </c>
      <c r="D258" s="11">
        <v>19456911.189382009</v>
      </c>
    </row>
    <row r="259" spans="1:4" x14ac:dyDescent="0.25">
      <c r="A259" s="8" t="s">
        <v>1450</v>
      </c>
      <c r="B259" s="10" t="s">
        <v>1451</v>
      </c>
      <c r="C259" s="11">
        <v>631906.95625148737</v>
      </c>
      <c r="D259" s="11">
        <v>22866874.488081481</v>
      </c>
    </row>
    <row r="260" spans="1:4" x14ac:dyDescent="0.25">
      <c r="A260" s="8" t="s">
        <v>366</v>
      </c>
      <c r="B260" s="10" t="s">
        <v>1452</v>
      </c>
      <c r="C260" s="11">
        <v>330687.99091979314</v>
      </c>
      <c r="D260" s="11">
        <v>15543380.745680559</v>
      </c>
    </row>
    <row r="261" spans="1:4" x14ac:dyDescent="0.25">
      <c r="A261" s="8" t="s">
        <v>367</v>
      </c>
      <c r="B261" s="10" t="s">
        <v>1453</v>
      </c>
      <c r="C261" s="11">
        <v>441665.87187619426</v>
      </c>
      <c r="D261" s="11">
        <v>15396778.643143175</v>
      </c>
    </row>
    <row r="262" spans="1:4" x14ac:dyDescent="0.25">
      <c r="A262" s="8" t="s">
        <v>368</v>
      </c>
      <c r="B262" s="10" t="s">
        <v>1454</v>
      </c>
      <c r="C262" s="11">
        <v>403821.86270454753</v>
      </c>
      <c r="D262" s="11">
        <v>17933130.120075963</v>
      </c>
    </row>
    <row r="263" spans="1:4" x14ac:dyDescent="0.25">
      <c r="A263" s="8" t="s">
        <v>369</v>
      </c>
      <c r="B263" s="10" t="s">
        <v>1455</v>
      </c>
      <c r="C263" s="11">
        <v>294063.45369401213</v>
      </c>
      <c r="D263" s="11">
        <v>11010158.09239809</v>
      </c>
    </row>
    <row r="264" spans="1:4" x14ac:dyDescent="0.25">
      <c r="A264" s="8" t="s">
        <v>370</v>
      </c>
      <c r="B264" s="10" t="s">
        <v>1456</v>
      </c>
      <c r="C264" s="11">
        <v>205002.24797994652</v>
      </c>
      <c r="D264" s="11">
        <v>7540553.9280100781</v>
      </c>
    </row>
    <row r="265" spans="1:4" x14ac:dyDescent="0.25">
      <c r="A265" s="8" t="s">
        <v>371</v>
      </c>
      <c r="B265" s="10" t="s">
        <v>1457</v>
      </c>
      <c r="C265" s="11">
        <v>339327.58149654401</v>
      </c>
      <c r="D265" s="11">
        <v>13580217.799792727</v>
      </c>
    </row>
    <row r="266" spans="1:4" x14ac:dyDescent="0.25">
      <c r="A266" s="8" t="s">
        <v>372</v>
      </c>
      <c r="B266" s="10" t="s">
        <v>1458</v>
      </c>
      <c r="C266" s="11">
        <v>246573.68612679798</v>
      </c>
      <c r="D266" s="11">
        <v>11332544.89295006</v>
      </c>
    </row>
    <row r="267" spans="1:4" x14ac:dyDescent="0.25">
      <c r="A267" s="8" t="s">
        <v>373</v>
      </c>
      <c r="B267" s="10" t="s">
        <v>1459</v>
      </c>
      <c r="C267" s="11">
        <v>177418.59910824016</v>
      </c>
      <c r="D267" s="11">
        <v>6786435.3395119524</v>
      </c>
    </row>
    <row r="268" spans="1:4" x14ac:dyDescent="0.25">
      <c r="A268" s="8" t="s">
        <v>374</v>
      </c>
      <c r="B268" s="10" t="s">
        <v>1460</v>
      </c>
      <c r="C268" s="11">
        <v>173165.69415621331</v>
      </c>
      <c r="D268" s="11">
        <v>6903469.8938214853</v>
      </c>
    </row>
    <row r="269" spans="1:4" x14ac:dyDescent="0.25">
      <c r="A269" s="8" t="s">
        <v>375</v>
      </c>
      <c r="B269" s="10" t="s">
        <v>1461</v>
      </c>
      <c r="C269" s="11">
        <v>240028.33655813924</v>
      </c>
      <c r="D269" s="11">
        <v>6761063.064635817</v>
      </c>
    </row>
    <row r="270" spans="1:4" x14ac:dyDescent="0.25">
      <c r="A270" s="8" t="s">
        <v>377</v>
      </c>
      <c r="B270" s="10" t="s">
        <v>1462</v>
      </c>
      <c r="C270" s="11">
        <v>334645.92221717996</v>
      </c>
      <c r="D270" s="11">
        <v>10257216.702650495</v>
      </c>
    </row>
    <row r="271" spans="1:4" x14ac:dyDescent="0.25">
      <c r="A271" s="8" t="s">
        <v>1463</v>
      </c>
      <c r="B271" s="10" t="s">
        <v>1464</v>
      </c>
      <c r="C271" s="11">
        <v>194316.51940918111</v>
      </c>
      <c r="D271" s="11">
        <v>5426737.4003085736</v>
      </c>
    </row>
    <row r="272" spans="1:4" x14ac:dyDescent="0.25">
      <c r="A272" s="8" t="s">
        <v>379</v>
      </c>
      <c r="B272" s="10" t="s">
        <v>1465</v>
      </c>
      <c r="C272" s="11">
        <v>568197.15378467634</v>
      </c>
      <c r="D272" s="11">
        <v>20818797.875377059</v>
      </c>
    </row>
    <row r="273" spans="1:4" x14ac:dyDescent="0.25">
      <c r="A273" s="8" t="s">
        <v>380</v>
      </c>
      <c r="B273" s="10" t="s">
        <v>1466</v>
      </c>
      <c r="C273" s="11">
        <v>541261.85928568139</v>
      </c>
      <c r="D273" s="11">
        <v>16367247.848234853</v>
      </c>
    </row>
    <row r="274" spans="1:4" x14ac:dyDescent="0.25">
      <c r="A274" s="8" t="s">
        <v>381</v>
      </c>
      <c r="B274" s="10" t="s">
        <v>1467</v>
      </c>
      <c r="C274" s="11">
        <v>279247.94101744925</v>
      </c>
      <c r="D274" s="11">
        <v>11361536.921630334</v>
      </c>
    </row>
    <row r="275" spans="1:4" x14ac:dyDescent="0.25">
      <c r="A275" s="8" t="s">
        <v>382</v>
      </c>
      <c r="B275" s="10" t="s">
        <v>1468</v>
      </c>
      <c r="C275" s="11">
        <v>296209.55083098263</v>
      </c>
      <c r="D275" s="11">
        <v>9043244.9281441327</v>
      </c>
    </row>
    <row r="276" spans="1:4" x14ac:dyDescent="0.25">
      <c r="A276" s="8" t="s">
        <v>383</v>
      </c>
      <c r="B276" s="10" t="s">
        <v>1469</v>
      </c>
      <c r="C276" s="11">
        <v>225024.92618249057</v>
      </c>
      <c r="D276" s="11">
        <v>8044444.4310090439</v>
      </c>
    </row>
    <row r="277" spans="1:4" x14ac:dyDescent="0.25">
      <c r="A277" s="8" t="s">
        <v>1470</v>
      </c>
      <c r="B277" s="10" t="s">
        <v>1471</v>
      </c>
      <c r="C277" s="11">
        <v>352438.17417346692</v>
      </c>
      <c r="D277" s="11">
        <v>12246201.284999739</v>
      </c>
    </row>
    <row r="278" spans="1:4" x14ac:dyDescent="0.25">
      <c r="A278" s="8" t="s">
        <v>1472</v>
      </c>
      <c r="B278" s="10" t="s">
        <v>1473</v>
      </c>
      <c r="C278" s="11">
        <v>441438.58894860727</v>
      </c>
      <c r="D278" s="11">
        <v>18333491.193765238</v>
      </c>
    </row>
    <row r="279" spans="1:4" x14ac:dyDescent="0.25">
      <c r="A279" s="8" t="s">
        <v>1474</v>
      </c>
      <c r="B279" s="10" t="s">
        <v>1475</v>
      </c>
      <c r="C279" s="11">
        <v>519688.24148667458</v>
      </c>
      <c r="D279" s="11">
        <v>19683456.942315757</v>
      </c>
    </row>
    <row r="280" spans="1:4" x14ac:dyDescent="0.25">
      <c r="A280" s="8" t="s">
        <v>1476</v>
      </c>
      <c r="B280" s="10" t="s">
        <v>1477</v>
      </c>
      <c r="C280" s="11">
        <v>395257.7743213533</v>
      </c>
      <c r="D280" s="11">
        <v>13461133.615665497</v>
      </c>
    </row>
    <row r="281" spans="1:4" x14ac:dyDescent="0.25">
      <c r="A281" s="8" t="s">
        <v>1478</v>
      </c>
      <c r="B281" s="10" t="s">
        <v>1479</v>
      </c>
      <c r="C281" s="11">
        <v>369360.40551346674</v>
      </c>
      <c r="D281" s="11">
        <v>15700274.578940276</v>
      </c>
    </row>
    <row r="282" spans="1:4" x14ac:dyDescent="0.25">
      <c r="A282" s="8" t="s">
        <v>1480</v>
      </c>
      <c r="B282" s="10" t="s">
        <v>1481</v>
      </c>
      <c r="C282" s="11">
        <v>447634.71268570883</v>
      </c>
      <c r="D282" s="11">
        <v>16534113.830777494</v>
      </c>
    </row>
    <row r="283" spans="1:4" x14ac:dyDescent="0.25">
      <c r="A283" s="8" t="s">
        <v>1482</v>
      </c>
      <c r="B283" s="10" t="s">
        <v>1483</v>
      </c>
      <c r="C283" s="11">
        <v>518791.1920667697</v>
      </c>
      <c r="D283" s="11">
        <v>14373788.756048633</v>
      </c>
    </row>
    <row r="284" spans="1:4" x14ac:dyDescent="0.25">
      <c r="A284" s="8" t="s">
        <v>1484</v>
      </c>
      <c r="B284" s="10" t="s">
        <v>1485</v>
      </c>
      <c r="C284" s="11">
        <v>281624.03399270674</v>
      </c>
      <c r="D284" s="11">
        <v>9335670.2618354876</v>
      </c>
    </row>
    <row r="285" spans="1:4" x14ac:dyDescent="0.25">
      <c r="A285" s="8" t="s">
        <v>1486</v>
      </c>
      <c r="B285" s="10" t="s">
        <v>1487</v>
      </c>
      <c r="C285" s="11">
        <v>518809.44794864318</v>
      </c>
      <c r="D285" s="11">
        <v>16032953.729541359</v>
      </c>
    </row>
    <row r="286" spans="1:4" x14ac:dyDescent="0.25">
      <c r="A286" s="8" t="s">
        <v>1488</v>
      </c>
      <c r="B286" s="10" t="s">
        <v>1489</v>
      </c>
      <c r="C286" s="11">
        <v>153313.75912591693</v>
      </c>
      <c r="D286" s="11">
        <v>8485242.582561871</v>
      </c>
    </row>
    <row r="287" spans="1:4" x14ac:dyDescent="0.25">
      <c r="A287" s="8" t="s">
        <v>1490</v>
      </c>
      <c r="B287" s="10" t="s">
        <v>1491</v>
      </c>
      <c r="C287" s="11">
        <v>453160.66733459412</v>
      </c>
      <c r="D287" s="11">
        <v>20453431.49990936</v>
      </c>
    </row>
    <row r="288" spans="1:4" x14ac:dyDescent="0.25">
      <c r="A288" s="8" t="s">
        <v>1492</v>
      </c>
      <c r="B288" s="10" t="s">
        <v>1493</v>
      </c>
      <c r="C288" s="11">
        <v>202574.26533002898</v>
      </c>
      <c r="D288" s="11">
        <v>7260970.7918486884</v>
      </c>
    </row>
    <row r="289" spans="1:4" x14ac:dyDescent="0.25">
      <c r="A289" s="8" t="s">
        <v>403</v>
      </c>
      <c r="B289" s="10" t="s">
        <v>1494</v>
      </c>
      <c r="C289" s="11">
        <v>565111.26632776461</v>
      </c>
      <c r="D289" s="11">
        <v>14522470.068176189</v>
      </c>
    </row>
    <row r="290" spans="1:4" x14ac:dyDescent="0.25">
      <c r="A290" s="8" t="s">
        <v>404</v>
      </c>
      <c r="B290" s="10" t="s">
        <v>1495</v>
      </c>
      <c r="C290" s="11">
        <v>331801.17319785105</v>
      </c>
      <c r="D290" s="11">
        <v>9404744.571211569</v>
      </c>
    </row>
    <row r="291" spans="1:4" x14ac:dyDescent="0.25">
      <c r="A291" s="8" t="s">
        <v>405</v>
      </c>
      <c r="B291" s="10" t="s">
        <v>1496</v>
      </c>
      <c r="C291" s="11">
        <v>558106.31860098208</v>
      </c>
      <c r="D291" s="11">
        <v>14807885.735428452</v>
      </c>
    </row>
    <row r="292" spans="1:4" x14ac:dyDescent="0.25">
      <c r="A292" s="8" t="s">
        <v>406</v>
      </c>
      <c r="B292" s="10" t="s">
        <v>1497</v>
      </c>
      <c r="C292" s="11">
        <v>442914.07577827654</v>
      </c>
      <c r="D292" s="11">
        <v>11937973.486173339</v>
      </c>
    </row>
    <row r="293" spans="1:4" x14ac:dyDescent="0.25">
      <c r="A293" s="8" t="s">
        <v>408</v>
      </c>
      <c r="B293" s="10" t="s">
        <v>1498</v>
      </c>
      <c r="C293" s="11">
        <v>353122.34030592319</v>
      </c>
      <c r="D293" s="11">
        <v>9845065.0253713839</v>
      </c>
    </row>
    <row r="294" spans="1:4" x14ac:dyDescent="0.25">
      <c r="A294" s="8" t="s">
        <v>409</v>
      </c>
      <c r="B294" s="10" t="s">
        <v>1499</v>
      </c>
      <c r="C294" s="11">
        <v>115466.94997939048</v>
      </c>
      <c r="D294" s="11">
        <v>2536720.4748410904</v>
      </c>
    </row>
    <row r="295" spans="1:4" x14ac:dyDescent="0.25">
      <c r="A295" s="8" t="s">
        <v>1500</v>
      </c>
      <c r="B295" s="10" t="s">
        <v>1501</v>
      </c>
      <c r="C295" s="11">
        <v>1145148.9352036596</v>
      </c>
      <c r="D295" s="11">
        <v>38235328.09613537</v>
      </c>
    </row>
    <row r="296" spans="1:4" x14ac:dyDescent="0.25">
      <c r="A296" s="8" t="s">
        <v>1502</v>
      </c>
      <c r="B296" s="10" t="s">
        <v>1503</v>
      </c>
      <c r="C296" s="11">
        <v>1099568.088240925</v>
      </c>
      <c r="D296" s="11">
        <v>38187021.072450511</v>
      </c>
    </row>
    <row r="297" spans="1:4" x14ac:dyDescent="0.25">
      <c r="A297" s="8" t="s">
        <v>1504</v>
      </c>
      <c r="B297" s="10" t="s">
        <v>1505</v>
      </c>
      <c r="C297" s="11">
        <v>297847.6253734472</v>
      </c>
      <c r="D297" s="11">
        <v>8644579.9095335025</v>
      </c>
    </row>
    <row r="298" spans="1:4" x14ac:dyDescent="0.25">
      <c r="A298" s="8" t="s">
        <v>1506</v>
      </c>
      <c r="B298" s="10" t="s">
        <v>1507</v>
      </c>
      <c r="C298" s="11">
        <v>417128.78506042907</v>
      </c>
      <c r="D298" s="11">
        <v>13089116.178207101</v>
      </c>
    </row>
    <row r="299" spans="1:4" x14ac:dyDescent="0.25">
      <c r="A299" s="8" t="s">
        <v>1508</v>
      </c>
      <c r="B299" s="10" t="s">
        <v>1508</v>
      </c>
      <c r="C299" s="11">
        <v>298151.81134703074</v>
      </c>
      <c r="D299" s="11">
        <v>10238405.445573008</v>
      </c>
    </row>
    <row r="300" spans="1:4" x14ac:dyDescent="0.25">
      <c r="A300" s="8" t="s">
        <v>1509</v>
      </c>
      <c r="B300" s="10" t="s">
        <v>1510</v>
      </c>
      <c r="C300" s="11">
        <v>410600.29499985586</v>
      </c>
      <c r="D300" s="11">
        <v>12347035.741156898</v>
      </c>
    </row>
    <row r="301" spans="1:4" x14ac:dyDescent="0.25">
      <c r="A301" s="8" t="s">
        <v>421</v>
      </c>
      <c r="B301" s="10" t="s">
        <v>1511</v>
      </c>
      <c r="C301" s="11">
        <v>634924.95138717582</v>
      </c>
      <c r="D301" s="11">
        <v>27465548.703542989</v>
      </c>
    </row>
    <row r="302" spans="1:4" x14ac:dyDescent="0.25">
      <c r="A302" s="8" t="s">
        <v>422</v>
      </c>
      <c r="B302" s="10" t="s">
        <v>1512</v>
      </c>
      <c r="C302" s="11">
        <v>394627.99036590994</v>
      </c>
      <c r="D302" s="11">
        <v>13720788.567061026</v>
      </c>
    </row>
    <row r="303" spans="1:4" x14ac:dyDescent="0.25">
      <c r="A303" s="8" t="s">
        <v>423</v>
      </c>
      <c r="B303" s="10" t="s">
        <v>1513</v>
      </c>
      <c r="C303" s="11">
        <v>258787.04612173809</v>
      </c>
      <c r="D303" s="11">
        <v>9065287.9601034094</v>
      </c>
    </row>
    <row r="304" spans="1:4" x14ac:dyDescent="0.25">
      <c r="A304" s="8" t="s">
        <v>424</v>
      </c>
      <c r="B304" s="10" t="s">
        <v>1514</v>
      </c>
      <c r="C304" s="11">
        <v>242979.92163274906</v>
      </c>
      <c r="D304" s="11">
        <v>10172024.567694195</v>
      </c>
    </row>
    <row r="305" spans="1:4" x14ac:dyDescent="0.25">
      <c r="A305" s="8" t="s">
        <v>425</v>
      </c>
      <c r="B305" s="10" t="s">
        <v>1515</v>
      </c>
      <c r="C305" s="11">
        <v>124846.91695279782</v>
      </c>
      <c r="D305" s="11">
        <v>6334444.1195598934</v>
      </c>
    </row>
    <row r="306" spans="1:4" x14ac:dyDescent="0.25">
      <c r="A306" s="8" t="s">
        <v>426</v>
      </c>
      <c r="B306" s="10" t="s">
        <v>1516</v>
      </c>
      <c r="C306" s="11">
        <v>377483.9611733621</v>
      </c>
      <c r="D306" s="11">
        <v>12241927.712467369</v>
      </c>
    </row>
    <row r="307" spans="1:4" x14ac:dyDescent="0.25">
      <c r="A307" s="8" t="s">
        <v>427</v>
      </c>
      <c r="B307" s="10" t="s">
        <v>1517</v>
      </c>
      <c r="C307" s="11">
        <v>197808.18116264933</v>
      </c>
      <c r="D307" s="11">
        <v>7066574.038616294</v>
      </c>
    </row>
    <row r="308" spans="1:4" x14ac:dyDescent="0.25">
      <c r="A308" s="8" t="s">
        <v>428</v>
      </c>
      <c r="B308" s="10" t="s">
        <v>1518</v>
      </c>
      <c r="C308" s="11">
        <v>326930.40965073358</v>
      </c>
      <c r="D308" s="11">
        <v>11561345.952064967</v>
      </c>
    </row>
    <row r="309" spans="1:4" x14ac:dyDescent="0.25">
      <c r="A309" s="8" t="s">
        <v>429</v>
      </c>
      <c r="B309" s="10" t="s">
        <v>1519</v>
      </c>
      <c r="C309" s="11">
        <v>200375.12305742622</v>
      </c>
      <c r="D309" s="11">
        <v>6562034.7405342851</v>
      </c>
    </row>
    <row r="310" spans="1:4" x14ac:dyDescent="0.25">
      <c r="A310" s="8" t="s">
        <v>430</v>
      </c>
      <c r="B310" s="10" t="s">
        <v>1520</v>
      </c>
      <c r="C310" s="11">
        <v>145205.17430358724</v>
      </c>
      <c r="D310" s="11">
        <v>4220322.2669959096</v>
      </c>
    </row>
    <row r="311" spans="1:4" x14ac:dyDescent="0.25">
      <c r="A311" s="8" t="s">
        <v>431</v>
      </c>
      <c r="B311" s="10" t="s">
        <v>1521</v>
      </c>
      <c r="C311" s="11">
        <v>185232.52514796675</v>
      </c>
      <c r="D311" s="11">
        <v>7854613.1539535448</v>
      </c>
    </row>
    <row r="312" spans="1:4" x14ac:dyDescent="0.25">
      <c r="A312" s="8" t="s">
        <v>432</v>
      </c>
      <c r="B312" s="10" t="s">
        <v>1522</v>
      </c>
      <c r="C312" s="11">
        <v>166805.56881051572</v>
      </c>
      <c r="D312" s="11">
        <v>11754321.634673482</v>
      </c>
    </row>
    <row r="313" spans="1:4" x14ac:dyDescent="0.25">
      <c r="A313" s="8" t="s">
        <v>433</v>
      </c>
      <c r="B313" s="10" t="s">
        <v>1523</v>
      </c>
      <c r="C313" s="11">
        <v>146720.76180716674</v>
      </c>
      <c r="D313" s="11">
        <v>7397105.7462381115</v>
      </c>
    </row>
    <row r="314" spans="1:4" x14ac:dyDescent="0.25">
      <c r="A314" s="8" t="s">
        <v>434</v>
      </c>
      <c r="B314" s="10" t="s">
        <v>1524</v>
      </c>
      <c r="C314" s="11">
        <v>184250.58071255972</v>
      </c>
      <c r="D314" s="11">
        <v>5252057.4406702807</v>
      </c>
    </row>
    <row r="315" spans="1:4" x14ac:dyDescent="0.25">
      <c r="A315" s="8" t="s">
        <v>448</v>
      </c>
      <c r="B315" s="10" t="s">
        <v>1525</v>
      </c>
      <c r="C315" s="11">
        <v>2281766.714435393</v>
      </c>
      <c r="D315" s="11">
        <v>97809018.31851764</v>
      </c>
    </row>
    <row r="316" spans="1:4" x14ac:dyDescent="0.25">
      <c r="A316" s="8" t="s">
        <v>449</v>
      </c>
      <c r="B316" s="10" t="s">
        <v>1526</v>
      </c>
      <c r="C316" s="11">
        <v>2655264.114116862</v>
      </c>
      <c r="D316" s="11">
        <v>101540163.60959576</v>
      </c>
    </row>
    <row r="317" spans="1:4" x14ac:dyDescent="0.25">
      <c r="A317" s="8" t="s">
        <v>1527</v>
      </c>
      <c r="B317" s="10" t="s">
        <v>1528</v>
      </c>
      <c r="C317" s="11">
        <v>1170001.4136814957</v>
      </c>
      <c r="D317" s="11">
        <v>40397388.897263244</v>
      </c>
    </row>
    <row r="318" spans="1:4" x14ac:dyDescent="0.25">
      <c r="A318" s="8" t="s">
        <v>451</v>
      </c>
      <c r="B318" s="10" t="s">
        <v>1529</v>
      </c>
      <c r="C318" s="11">
        <v>1317959.0247455796</v>
      </c>
      <c r="D318" s="11">
        <v>43637955.614798918</v>
      </c>
    </row>
    <row r="319" spans="1:4" x14ac:dyDescent="0.25">
      <c r="A319" s="8" t="s">
        <v>452</v>
      </c>
      <c r="B319" s="10" t="s">
        <v>1530</v>
      </c>
      <c r="C319" s="11">
        <v>1031615.9652171624</v>
      </c>
      <c r="D319" s="11">
        <v>42273312.562186614</v>
      </c>
    </row>
    <row r="320" spans="1:4" x14ac:dyDescent="0.25">
      <c r="A320" s="8" t="s">
        <v>453</v>
      </c>
      <c r="B320" s="10" t="s">
        <v>1531</v>
      </c>
      <c r="C320" s="11">
        <v>1035277.9870745223</v>
      </c>
      <c r="D320" s="11">
        <v>33796219.931272611</v>
      </c>
    </row>
    <row r="321" spans="1:4" x14ac:dyDescent="0.25">
      <c r="A321" s="8" t="s">
        <v>454</v>
      </c>
      <c r="B321" s="10" t="s">
        <v>1532</v>
      </c>
      <c r="C321" s="11">
        <v>1021876.4633157908</v>
      </c>
      <c r="D321" s="11">
        <v>36617567.289024569</v>
      </c>
    </row>
    <row r="322" spans="1:4" x14ac:dyDescent="0.25">
      <c r="A322" s="8" t="s">
        <v>455</v>
      </c>
      <c r="B322" s="10" t="s">
        <v>1533</v>
      </c>
      <c r="C322" s="11">
        <v>1123728.7369544446</v>
      </c>
      <c r="D322" s="11">
        <v>38296022.764519446</v>
      </c>
    </row>
    <row r="323" spans="1:4" x14ac:dyDescent="0.25">
      <c r="A323" s="8" t="s">
        <v>1534</v>
      </c>
      <c r="B323" s="10" t="s">
        <v>1535</v>
      </c>
      <c r="C323" s="11">
        <v>682272.84921474359</v>
      </c>
      <c r="D323" s="11">
        <v>21944306.646825682</v>
      </c>
    </row>
    <row r="324" spans="1:4" x14ac:dyDescent="0.25">
      <c r="A324" s="8" t="s">
        <v>460</v>
      </c>
      <c r="B324" s="10" t="s">
        <v>1536</v>
      </c>
      <c r="C324" s="11">
        <v>721419.20751153142</v>
      </c>
      <c r="D324" s="11">
        <v>18066089.121202193</v>
      </c>
    </row>
    <row r="325" spans="1:4" x14ac:dyDescent="0.25">
      <c r="A325" s="8" t="s">
        <v>461</v>
      </c>
      <c r="B325" s="10" t="s">
        <v>1537</v>
      </c>
      <c r="C325" s="11">
        <v>260772.37027474117</v>
      </c>
      <c r="D325" s="11">
        <v>11315293.825620838</v>
      </c>
    </row>
    <row r="326" spans="1:4" x14ac:dyDescent="0.25">
      <c r="A326" s="8" t="s">
        <v>462</v>
      </c>
      <c r="B326" s="10" t="s">
        <v>1538</v>
      </c>
      <c r="C326" s="11">
        <v>644638.28800073103</v>
      </c>
      <c r="D326" s="11">
        <v>26801184.683505032</v>
      </c>
    </row>
    <row r="327" spans="1:4" x14ac:dyDescent="0.25">
      <c r="A327" s="8" t="s">
        <v>463</v>
      </c>
      <c r="B327" s="10" t="s">
        <v>1539</v>
      </c>
      <c r="C327" s="11">
        <v>367787.56824739365</v>
      </c>
      <c r="D327" s="11">
        <v>13363864.195717197</v>
      </c>
    </row>
    <row r="328" spans="1:4" x14ac:dyDescent="0.25">
      <c r="A328" s="8" t="s">
        <v>464</v>
      </c>
      <c r="B328" s="10" t="s">
        <v>1540</v>
      </c>
      <c r="C328" s="11">
        <v>236044.16917588864</v>
      </c>
      <c r="D328" s="11">
        <v>5925738.7820761884</v>
      </c>
    </row>
    <row r="329" spans="1:4" x14ac:dyDescent="0.25">
      <c r="A329" s="8" t="s">
        <v>1541</v>
      </c>
      <c r="B329" s="10" t="s">
        <v>1542</v>
      </c>
      <c r="C329" s="11">
        <v>249751.5396697892</v>
      </c>
      <c r="D329" s="11">
        <v>7578558.3482514173</v>
      </c>
    </row>
    <row r="330" spans="1:4" x14ac:dyDescent="0.25">
      <c r="A330" s="8" t="s">
        <v>466</v>
      </c>
      <c r="B330" s="10" t="s">
        <v>1543</v>
      </c>
      <c r="C330" s="11">
        <v>195151.05737187408</v>
      </c>
      <c r="D330" s="11">
        <v>6100416.2409068365</v>
      </c>
    </row>
    <row r="331" spans="1:4" x14ac:dyDescent="0.25">
      <c r="A331" s="8" t="s">
        <v>467</v>
      </c>
      <c r="B331" s="10" t="s">
        <v>1544</v>
      </c>
      <c r="C331" s="11">
        <v>198824.04019107137</v>
      </c>
      <c r="D331" s="11">
        <v>5704992.3406717563</v>
      </c>
    </row>
    <row r="332" spans="1:4" x14ac:dyDescent="0.25">
      <c r="A332" s="8" t="s">
        <v>468</v>
      </c>
      <c r="B332" s="10" t="s">
        <v>1545</v>
      </c>
      <c r="C332" s="11">
        <v>117644.09884066957</v>
      </c>
      <c r="D332" s="11">
        <v>3418814.2223227005</v>
      </c>
    </row>
    <row r="333" spans="1:4" x14ac:dyDescent="0.25">
      <c r="A333" s="8" t="s">
        <v>469</v>
      </c>
      <c r="B333" s="10" t="s">
        <v>1546</v>
      </c>
      <c r="C333" s="11">
        <v>144895.35886025353</v>
      </c>
      <c r="D333" s="11">
        <v>5028441.169866723</v>
      </c>
    </row>
    <row r="334" spans="1:4" x14ac:dyDescent="0.25">
      <c r="A334" s="8" t="s">
        <v>1547</v>
      </c>
      <c r="B334" s="10" t="s">
        <v>1548</v>
      </c>
      <c r="C334" s="11">
        <v>5605558.640907811</v>
      </c>
      <c r="D334" s="11">
        <v>318872337.82162529</v>
      </c>
    </row>
    <row r="335" spans="1:4" x14ac:dyDescent="0.25">
      <c r="A335" s="8" t="s">
        <v>1549</v>
      </c>
      <c r="B335" s="10" t="s">
        <v>1550</v>
      </c>
      <c r="C335" s="11">
        <v>879740.89937475813</v>
      </c>
      <c r="D335" s="11">
        <v>52442398.632011883</v>
      </c>
    </row>
    <row r="336" spans="1:4" x14ac:dyDescent="0.25">
      <c r="A336" s="8" t="s">
        <v>1551</v>
      </c>
      <c r="B336" s="10" t="s">
        <v>1552</v>
      </c>
      <c r="C336" s="11">
        <v>520180.53173769399</v>
      </c>
      <c r="D336" s="11">
        <v>24714266.427691668</v>
      </c>
    </row>
    <row r="337" spans="1:4" x14ac:dyDescent="0.25">
      <c r="A337" s="8" t="s">
        <v>476</v>
      </c>
      <c r="B337" s="10" t="s">
        <v>1553</v>
      </c>
      <c r="C337" s="11">
        <v>734914.9947055378</v>
      </c>
      <c r="D337" s="11">
        <v>35867019.853019126</v>
      </c>
    </row>
    <row r="338" spans="1:4" x14ac:dyDescent="0.25">
      <c r="A338" s="8" t="s">
        <v>478</v>
      </c>
      <c r="B338" s="10" t="s">
        <v>1554</v>
      </c>
      <c r="C338" s="11">
        <v>544283.5473634454</v>
      </c>
      <c r="D338" s="11">
        <v>22292115.072063256</v>
      </c>
    </row>
    <row r="339" spans="1:4" x14ac:dyDescent="0.25">
      <c r="A339" s="8" t="s">
        <v>1555</v>
      </c>
      <c r="B339" s="10" t="s">
        <v>1556</v>
      </c>
      <c r="C339" s="11">
        <v>900826.66610750754</v>
      </c>
      <c r="D339" s="11">
        <v>36845225.578030542</v>
      </c>
    </row>
    <row r="340" spans="1:4" x14ac:dyDescent="0.25">
      <c r="A340" s="8" t="s">
        <v>1557</v>
      </c>
      <c r="B340" s="10" t="s">
        <v>1558</v>
      </c>
      <c r="C340" s="11">
        <v>441981.083253955</v>
      </c>
      <c r="D340" s="11">
        <v>20795860.123447273</v>
      </c>
    </row>
    <row r="341" spans="1:4" x14ac:dyDescent="0.25">
      <c r="A341" s="8" t="s">
        <v>483</v>
      </c>
      <c r="B341" s="10" t="s">
        <v>1559</v>
      </c>
      <c r="C341" s="11">
        <v>342462.07015526976</v>
      </c>
      <c r="D341" s="11">
        <v>14825486.17967386</v>
      </c>
    </row>
    <row r="342" spans="1:4" x14ac:dyDescent="0.25">
      <c r="A342" s="8" t="s">
        <v>484</v>
      </c>
      <c r="B342" s="10" t="s">
        <v>1560</v>
      </c>
      <c r="C342" s="11">
        <v>310393.53962314565</v>
      </c>
      <c r="D342" s="11">
        <v>12857893.52848194</v>
      </c>
    </row>
    <row r="343" spans="1:4" x14ac:dyDescent="0.25">
      <c r="A343" s="8" t="s">
        <v>486</v>
      </c>
      <c r="B343" s="10" t="s">
        <v>1561</v>
      </c>
      <c r="C343" s="11">
        <v>186142.8505656606</v>
      </c>
      <c r="D343" s="11">
        <v>8026493.3886719989</v>
      </c>
    </row>
    <row r="344" spans="1:4" x14ac:dyDescent="0.25">
      <c r="A344" s="8" t="s">
        <v>1562</v>
      </c>
      <c r="B344" s="10" t="s">
        <v>1563</v>
      </c>
      <c r="C344" s="11">
        <v>221851.07477208227</v>
      </c>
      <c r="D344" s="11">
        <v>7506386.9795484161</v>
      </c>
    </row>
    <row r="345" spans="1:4" x14ac:dyDescent="0.25">
      <c r="A345" s="8" t="s">
        <v>1564</v>
      </c>
      <c r="B345" s="10" t="s">
        <v>1565</v>
      </c>
      <c r="C345" s="11">
        <v>125344.96265779881</v>
      </c>
      <c r="D345" s="11">
        <v>5437002.8208976844</v>
      </c>
    </row>
    <row r="346" spans="1:4" x14ac:dyDescent="0.25">
      <c r="A346" s="8" t="s">
        <v>491</v>
      </c>
      <c r="B346" s="10" t="s">
        <v>1566</v>
      </c>
      <c r="C346" s="11">
        <v>351754.17546338961</v>
      </c>
      <c r="D346" s="11">
        <v>13006105.351492621</v>
      </c>
    </row>
    <row r="347" spans="1:4" x14ac:dyDescent="0.25">
      <c r="A347" s="8" t="s">
        <v>492</v>
      </c>
      <c r="B347" s="10" t="s">
        <v>1567</v>
      </c>
      <c r="C347" s="11">
        <v>161699.50364504891</v>
      </c>
      <c r="D347" s="11">
        <v>6386652.0489390744</v>
      </c>
    </row>
    <row r="348" spans="1:4" x14ac:dyDescent="0.25">
      <c r="A348" s="8" t="s">
        <v>493</v>
      </c>
      <c r="B348" s="10" t="s">
        <v>1568</v>
      </c>
      <c r="C348" s="11">
        <v>132370.00463400467</v>
      </c>
      <c r="D348" s="11">
        <v>5657501.5128218764</v>
      </c>
    </row>
    <row r="349" spans="1:4" x14ac:dyDescent="0.25">
      <c r="A349" s="8" t="s">
        <v>1569</v>
      </c>
      <c r="B349" s="10" t="s">
        <v>1570</v>
      </c>
      <c r="C349" s="11">
        <v>389198.64818966872</v>
      </c>
      <c r="D349" s="11">
        <v>15743348.23204013</v>
      </c>
    </row>
    <row r="350" spans="1:4" x14ac:dyDescent="0.25">
      <c r="A350" s="8" t="s">
        <v>1571</v>
      </c>
      <c r="B350" s="10" t="s">
        <v>1572</v>
      </c>
      <c r="C350" s="11">
        <v>471171.39042428607</v>
      </c>
      <c r="D350" s="11">
        <v>18816367.320291132</v>
      </c>
    </row>
    <row r="351" spans="1:4" x14ac:dyDescent="0.25">
      <c r="A351" s="8" t="s">
        <v>497</v>
      </c>
      <c r="B351" s="10" t="s">
        <v>1573</v>
      </c>
      <c r="C351" s="11">
        <v>266003.87563746615</v>
      </c>
      <c r="D351" s="11">
        <v>11385062.839134939</v>
      </c>
    </row>
    <row r="352" spans="1:4" x14ac:dyDescent="0.25">
      <c r="A352" s="8" t="s">
        <v>498</v>
      </c>
      <c r="B352" s="10" t="s">
        <v>1574</v>
      </c>
      <c r="C352" s="11">
        <v>345641.54463441129</v>
      </c>
      <c r="D352" s="11">
        <v>16920297.097229119</v>
      </c>
    </row>
    <row r="353" spans="1:4" x14ac:dyDescent="0.25">
      <c r="A353" s="8" t="s">
        <v>1575</v>
      </c>
      <c r="B353" s="10" t="s">
        <v>1576</v>
      </c>
      <c r="C353" s="11">
        <v>336728.86926297232</v>
      </c>
      <c r="D353" s="11">
        <v>16466881.010391872</v>
      </c>
    </row>
    <row r="354" spans="1:4" x14ac:dyDescent="0.25">
      <c r="A354" s="8" t="s">
        <v>1577</v>
      </c>
      <c r="B354" s="10" t="s">
        <v>1578</v>
      </c>
      <c r="C354" s="11">
        <v>355321.14498921047</v>
      </c>
      <c r="D354" s="11">
        <v>19268475.729123484</v>
      </c>
    </row>
    <row r="355" spans="1:4" x14ac:dyDescent="0.25">
      <c r="A355" s="8" t="s">
        <v>1579</v>
      </c>
      <c r="B355" s="10" t="s">
        <v>1580</v>
      </c>
      <c r="C355" s="11">
        <v>345955.80644223304</v>
      </c>
      <c r="D355" s="11">
        <v>18112165.288521238</v>
      </c>
    </row>
    <row r="356" spans="1:4" x14ac:dyDescent="0.25">
      <c r="A356" s="8" t="s">
        <v>1581</v>
      </c>
      <c r="B356" s="10" t="s">
        <v>1582</v>
      </c>
      <c r="C356" s="11">
        <v>345241.58185864025</v>
      </c>
      <c r="D356" s="11">
        <v>16610052.844419021</v>
      </c>
    </row>
    <row r="357" spans="1:4" x14ac:dyDescent="0.25">
      <c r="A357" s="8" t="s">
        <v>1583</v>
      </c>
      <c r="B357" s="10" t="s">
        <v>1584</v>
      </c>
      <c r="C357" s="11">
        <v>312029.83416524366</v>
      </c>
      <c r="D357" s="11">
        <v>13749034.134332897</v>
      </c>
    </row>
    <row r="358" spans="1:4" x14ac:dyDescent="0.25">
      <c r="A358" s="8" t="s">
        <v>1585</v>
      </c>
      <c r="B358" s="10" t="s">
        <v>1586</v>
      </c>
      <c r="C358" s="11">
        <v>676650.10698328714</v>
      </c>
      <c r="D358" s="11">
        <v>24794211.919941433</v>
      </c>
    </row>
    <row r="359" spans="1:4" x14ac:dyDescent="0.25">
      <c r="A359" s="8" t="s">
        <v>1587</v>
      </c>
      <c r="B359" s="10" t="s">
        <v>1588</v>
      </c>
      <c r="C359" s="11">
        <v>550887.6930768739</v>
      </c>
      <c r="D359" s="11">
        <v>19128048.359648947</v>
      </c>
    </row>
    <row r="360" spans="1:4" x14ac:dyDescent="0.25">
      <c r="A360" s="8" t="s">
        <v>1589</v>
      </c>
      <c r="B360" s="10" t="s">
        <v>1590</v>
      </c>
      <c r="C360" s="11">
        <v>419066.06695081701</v>
      </c>
      <c r="D360" s="11">
        <v>19714089.89150447</v>
      </c>
    </row>
    <row r="361" spans="1:4" x14ac:dyDescent="0.25">
      <c r="A361" s="8" t="s">
        <v>1591</v>
      </c>
      <c r="B361" s="10" t="s">
        <v>1592</v>
      </c>
      <c r="C361" s="11">
        <v>331264.54013291624</v>
      </c>
      <c r="D361" s="11">
        <v>15392822.063821854</v>
      </c>
    </row>
    <row r="362" spans="1:4" x14ac:dyDescent="0.25">
      <c r="A362" s="8" t="s">
        <v>1593</v>
      </c>
      <c r="B362" s="10" t="s">
        <v>1594</v>
      </c>
      <c r="C362" s="11">
        <v>287480.41687606747</v>
      </c>
      <c r="D362" s="11">
        <v>11872230.508217005</v>
      </c>
    </row>
    <row r="363" spans="1:4" x14ac:dyDescent="0.25">
      <c r="A363" s="8" t="s">
        <v>1595</v>
      </c>
      <c r="B363" s="10" t="s">
        <v>1596</v>
      </c>
      <c r="C363" s="11">
        <v>129084.76166575516</v>
      </c>
      <c r="D363" s="11">
        <v>5212301.6892410479</v>
      </c>
    </row>
    <row r="364" spans="1:4" x14ac:dyDescent="0.25">
      <c r="A364" s="8" t="s">
        <v>1597</v>
      </c>
      <c r="B364" s="10" t="s">
        <v>1598</v>
      </c>
      <c r="C364" s="11">
        <v>265791.83507580578</v>
      </c>
      <c r="D364" s="11">
        <v>9054464.7890055459</v>
      </c>
    </row>
    <row r="365" spans="1:4" x14ac:dyDescent="0.25">
      <c r="A365" s="8" t="s">
        <v>1599</v>
      </c>
      <c r="B365" s="10" t="s">
        <v>1600</v>
      </c>
      <c r="C365" s="11">
        <v>258367.60761656892</v>
      </c>
      <c r="D365" s="11">
        <v>10071640.433758739</v>
      </c>
    </row>
    <row r="366" spans="1:4" x14ac:dyDescent="0.25">
      <c r="A366" s="8" t="s">
        <v>1601</v>
      </c>
      <c r="B366" s="10" t="s">
        <v>1602</v>
      </c>
      <c r="C366" s="11">
        <v>270209.31097363908</v>
      </c>
      <c r="D366" s="11">
        <v>11308275.796161773</v>
      </c>
    </row>
    <row r="367" spans="1:4" x14ac:dyDescent="0.25">
      <c r="A367" s="8" t="s">
        <v>1603</v>
      </c>
      <c r="B367" s="10" t="s">
        <v>1604</v>
      </c>
      <c r="C367" s="11">
        <v>275515.07045042753</v>
      </c>
      <c r="D367" s="11">
        <v>13813816.230574194</v>
      </c>
    </row>
    <row r="368" spans="1:4" x14ac:dyDescent="0.25">
      <c r="A368" s="8" t="s">
        <v>1605</v>
      </c>
      <c r="B368" s="10" t="s">
        <v>1606</v>
      </c>
      <c r="C368" s="11">
        <v>359817.59731941158</v>
      </c>
      <c r="D368" s="11">
        <v>17601089.841823731</v>
      </c>
    </row>
    <row r="369" spans="1:4" x14ac:dyDescent="0.25">
      <c r="A369" s="8" t="s">
        <v>1607</v>
      </c>
      <c r="B369" s="10" t="s">
        <v>1608</v>
      </c>
      <c r="C369" s="11">
        <v>315807.25825101411</v>
      </c>
      <c r="D369" s="11">
        <v>10078895.78790726</v>
      </c>
    </row>
    <row r="370" spans="1:4" x14ac:dyDescent="0.25">
      <c r="A370" s="8" t="s">
        <v>1609</v>
      </c>
      <c r="B370" s="10" t="s">
        <v>1610</v>
      </c>
      <c r="C370" s="11">
        <v>193778.50292167917</v>
      </c>
      <c r="D370" s="11">
        <v>6934676.6444950728</v>
      </c>
    </row>
    <row r="371" spans="1:4" x14ac:dyDescent="0.25">
      <c r="A371" s="8" t="s">
        <v>1611</v>
      </c>
      <c r="B371" s="10" t="s">
        <v>1612</v>
      </c>
      <c r="C371" s="11">
        <v>310652.95924924989</v>
      </c>
      <c r="D371" s="11">
        <v>11494916.699359141</v>
      </c>
    </row>
    <row r="372" spans="1:4" x14ac:dyDescent="0.25">
      <c r="A372" s="8" t="s">
        <v>1613</v>
      </c>
      <c r="B372" s="10" t="s">
        <v>1614</v>
      </c>
      <c r="C372" s="11">
        <v>299069.6189077837</v>
      </c>
      <c r="D372" s="11">
        <v>9389322.2865034938</v>
      </c>
    </row>
    <row r="373" spans="1:4" x14ac:dyDescent="0.25">
      <c r="A373" s="8" t="s">
        <v>1615</v>
      </c>
      <c r="B373" s="8" t="s">
        <v>1616</v>
      </c>
      <c r="C373" s="8">
        <v>2504626.1360280002</v>
      </c>
      <c r="D373" s="8">
        <v>118354892.880566</v>
      </c>
    </row>
    <row r="374" spans="1:4" x14ac:dyDescent="0.25">
      <c r="A374" s="8" t="s">
        <v>4</v>
      </c>
      <c r="B374" s="8" t="s">
        <v>1617</v>
      </c>
      <c r="C374" s="8">
        <v>228180.62846499999</v>
      </c>
      <c r="D374" s="8">
        <v>7363028.3240999999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database</vt:lpstr>
      <vt:lpstr>green_blue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Birgit Georgi</cp:lastModifiedBy>
  <cp:lastPrinted>2012-04-18T14:11:30Z</cp:lastPrinted>
  <dcterms:created xsi:type="dcterms:W3CDTF">2011-11-08T12:26:36Z</dcterms:created>
  <dcterms:modified xsi:type="dcterms:W3CDTF">2012-05-10T11:20:38Z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1673741804</vt:i4>
  </property>
  <property fmtid="{D5CDD505-2E9C-101B-9397-08002B2CF9AE}" pid="3" name="_NewReviewCycle">
    <vt:lpwstr/>
  </property>
  <property fmtid="{D5CDD505-2E9C-101B-9397-08002B2CF9AE}" pid="4" name="_EmailSubject">
    <vt:lpwstr>files with Logo</vt:lpwstr>
  </property>
  <property fmtid="{D5CDD505-2E9C-101B-9397-08002B2CF9AE}" pid="5" name="_AuthorEmail">
    <vt:lpwstr>Birgit.Georgi@eea.europa.eu</vt:lpwstr>
  </property>
  <property fmtid="{D5CDD505-2E9C-101B-9397-08002B2CF9AE}" pid="6" name="_AuthorEmailDisplayName">
    <vt:lpwstr>Birgit Georgi</vt:lpwstr>
  </property>
</Properties>
</file>