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4.xml" ContentType="application/vnd.openxmlformats-officedocument.spreadsheetml.worksheet+xml"/>
  <Override PartName="/xl/worksheets/sheet12.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3.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carmoge\Google Drive\ecir\methods\"/>
    </mc:Choice>
  </mc:AlternateContent>
  <bookViews>
    <workbookView xWindow="2145" yWindow="0" windowWidth="15030" windowHeight="12870" tabRatio="797" firstSheet="8" activeTab="14"/>
  </bookViews>
  <sheets>
    <sheet name="list" sheetId="1" r:id="rId1"/>
    <sheet name="3A1 Dairy Cattle CH4" sheetId="3" r:id="rId2"/>
    <sheet name="3A1 Non-Dairy Cattle CH4" sheetId="4" r:id="rId3"/>
    <sheet name="3A2 Sheep CH4" sheetId="5" r:id="rId4"/>
    <sheet name="3B1 Dairy Cattle CH4" sheetId="6" r:id="rId5"/>
    <sheet name="3B1 Non-Dairy Cattle CH4" sheetId="7" r:id="rId6"/>
    <sheet name="3B3 Swine CH4" sheetId="8" r:id="rId7"/>
    <sheet name="3B1 Cattle N2O" sheetId="9" r:id="rId8"/>
    <sheet name="3B3 Swine N2O" sheetId="10" r:id="rId9"/>
    <sheet name="3B4 Other N2O" sheetId="11" r:id="rId10"/>
    <sheet name="3D11 Inorganic N Fertil N2O" sheetId="24" r:id="rId11"/>
    <sheet name="3D12 Organic N Fertil N2O" sheetId="25" r:id="rId12"/>
    <sheet name="3D13 Urine Dung Grazing N2O" sheetId="26" r:id="rId13"/>
    <sheet name="3D14 Crop Residues N2O" sheetId="27" r:id="rId14"/>
    <sheet name="3D15 Miner Org Matter N2O" sheetId="28" r:id="rId15"/>
    <sheet name="3D16 Cultiv Org Soils N2O" sheetId="29" r:id="rId16"/>
    <sheet name="3D21 Atmosph Deposition N2O" sheetId="30" r:id="rId17"/>
    <sheet name="3D22 Leaching N2O" sheetId="31" r:id="rId18"/>
    <sheet name="3G1 Limestone CO2" sheetId="32" r:id="rId19"/>
    <sheet name="3G2 Dolomite CO2" sheetId="33" r:id="rId20"/>
    <sheet name="Sheet1" sheetId="23" r:id="rId21"/>
  </sheets>
  <definedNames>
    <definedName name="_xlnm._FilterDatabase" localSheetId="1" hidden="1">'3A1 Dairy Cattle CH4'!$A$6:$E$35</definedName>
    <definedName name="_xlnm._FilterDatabase" localSheetId="2" hidden="1">'3A1 Non-Dairy Cattle CH4'!$A$6:$E$35</definedName>
    <definedName name="_xlnm._FilterDatabase" localSheetId="3" hidden="1">'3A2 Sheep CH4'!$A$6:$E$35</definedName>
    <definedName name="_xlnm._FilterDatabase" localSheetId="7" hidden="1">'3B1 Cattle N2O'!$A$6:$E$35</definedName>
    <definedName name="_xlnm._FilterDatabase" localSheetId="4" hidden="1">'3B1 Dairy Cattle CH4'!$A$6:$E$35</definedName>
    <definedName name="_xlnm._FilterDatabase" localSheetId="5" hidden="1">'3B1 Non-Dairy Cattle CH4'!$A$6:$E$35</definedName>
    <definedName name="_xlnm._FilterDatabase" localSheetId="6" hidden="1">'3B3 Swine CH4'!$A$6:$E$35</definedName>
    <definedName name="_xlnm._FilterDatabase" localSheetId="8" hidden="1">'3B3 Swine N2O'!$A$6:$E$35</definedName>
    <definedName name="_xlnm._FilterDatabase" localSheetId="9" hidden="1">'3B4 Other N2O'!$A$6:$E$43</definedName>
    <definedName name="_xlnm._FilterDatabase" localSheetId="10" hidden="1">'3D11 Inorganic N Fertil N2O'!$A$6:$E$35</definedName>
    <definedName name="_xlnm._FilterDatabase" localSheetId="11" hidden="1">'3D12 Organic N Fertil N2O'!$A$6:$E$35</definedName>
    <definedName name="_xlnm._FilterDatabase" localSheetId="12" hidden="1">'3D13 Urine Dung Grazing N2O'!$A$6:$E$35</definedName>
    <definedName name="_xlnm._FilterDatabase" localSheetId="13" hidden="1">'3D14 Crop Residues N2O'!$A$6:$E$35</definedName>
    <definedName name="_xlnm._FilterDatabase" localSheetId="14" hidden="1">'3D15 Miner Org Matter N2O'!$A$6:$E$35</definedName>
    <definedName name="_xlnm._FilterDatabase" localSheetId="15" hidden="1">'3D16 Cultiv Org Soils N2O'!$A$6:$E$35</definedName>
    <definedName name="_xlnm._FilterDatabase" localSheetId="16" hidden="1">'3D21 Atmosph Deposition N2O'!$A$6:$E$35</definedName>
    <definedName name="_xlnm._FilterDatabase" localSheetId="17" hidden="1">'3D22 Leaching N2O'!$A$6:$E$35</definedName>
    <definedName name="_xlnm._FilterDatabase" localSheetId="18" hidden="1">'3G1 Limestone CO2'!$A$6:$E$35</definedName>
    <definedName name="_xlnm._FilterDatabase" localSheetId="19" hidden="1">'3G2 Dolomite CO2'!$A$6:$E$35</definedName>
  </definedNames>
  <calcPr calcId="162913"/>
</workbook>
</file>

<file path=xl/calcChain.xml><?xml version="1.0" encoding="utf-8"?>
<calcChain xmlns="http://schemas.openxmlformats.org/spreadsheetml/2006/main">
  <c r="C38" i="1" l="1"/>
</calcChain>
</file>

<file path=xl/sharedStrings.xml><?xml version="1.0" encoding="utf-8"?>
<sst xmlns="http://schemas.openxmlformats.org/spreadsheetml/2006/main" count="2379" uniqueCount="632">
  <si>
    <t>3 A 1 Cattle:  (CH4)</t>
  </si>
  <si>
    <t>3 A 1 Dairy Cattle:  (CH4)</t>
  </si>
  <si>
    <t>3 A 1 Non-Dairy Cattle:  (CH4)</t>
  </si>
  <si>
    <t>3 A 1 Mature Dairy Cattle:  (CH4)</t>
  </si>
  <si>
    <t>3 A 1 Other Mature Cattle:  (CH4)</t>
  </si>
  <si>
    <t>3 A 1 Growing Cattle:  (CH4)</t>
  </si>
  <si>
    <t>3 A 2 Sheep:  (CH4)</t>
  </si>
  <si>
    <t>3 B 1 Cattle:  (CH4)</t>
  </si>
  <si>
    <t>3 B 1 Dairy Cattle:  (CH4)</t>
  </si>
  <si>
    <t>3 B 1 Non-Dairy Cattle:  (CH4)</t>
  </si>
  <si>
    <t>3 B 1 Mature Dairy Cattle:  (CH4)</t>
  </si>
  <si>
    <t>3 B 1 Other Mature Cattle:  (CH4)</t>
  </si>
  <si>
    <t>3 B 1 Growing Cattle:  (CH4)</t>
  </si>
  <si>
    <t>3 B 3 Swine:  (CH4)</t>
  </si>
  <si>
    <t>3 B 1 Cattle:  (N2O)</t>
  </si>
  <si>
    <t>3 B 1 Dairy Cattle:  (N2O)</t>
  </si>
  <si>
    <t>3 B 1 Non-Dairy Cattle:  (N2O)</t>
  </si>
  <si>
    <t>3 B 1 Mature Dairy Cattle:  (N2O)</t>
  </si>
  <si>
    <t>3 B 1 Other Mature Cattle:  (N2O)</t>
  </si>
  <si>
    <t>3 B 1 Growing Cattle:  (N2O)</t>
  </si>
  <si>
    <t>3 B 3 Swine:  (N2O)</t>
  </si>
  <si>
    <t>3 B 4 Other:  (N2O)</t>
  </si>
  <si>
    <t>3 D 1 Direct N2O Emissions from Managed Soils:  (N2O)</t>
  </si>
  <si>
    <t>3 D 1 1 Inorganic N Fertilizers:  (N2O)</t>
  </si>
  <si>
    <t>3 D 1 2 Organic N Fertilizers:  (N2O)</t>
  </si>
  <si>
    <t>3 D 1 3 Urine and Dung Deposited by Grazing Animals:  (N2O)</t>
  </si>
  <si>
    <t>3 D 1 4 Crop Residues:  (N2O)</t>
  </si>
  <si>
    <t>3 D 1 5 Mineralization of Soil Organic Matter:  (N2O)</t>
  </si>
  <si>
    <t>3 D 1 6 Cultivation of Organic Soils:  (N2O)</t>
  </si>
  <si>
    <t>3 D 2 Indirect N2O Emissions from Managed Soils:  (N2O)</t>
  </si>
  <si>
    <t>3 D 2 1 Atmospheric Deposition:  (N2O)</t>
  </si>
  <si>
    <t>3 D 2 2 Nitrogen Leaching and Run-off:  (N2O)</t>
  </si>
  <si>
    <t>3 G Liming: (CO2)</t>
  </si>
  <si>
    <t>3 G 1 Limestone CACO3: (CO2)</t>
  </si>
  <si>
    <t>3 G 2 Dolomite CAMg(CO3)2: (CO2)</t>
  </si>
  <si>
    <t>include similar from 'other options'</t>
  </si>
  <si>
    <t>x</t>
  </si>
  <si>
    <t>Sector</t>
  </si>
  <si>
    <t>Reporting Year</t>
  </si>
  <si>
    <t>CRF Code</t>
  </si>
  <si>
    <t>Gas</t>
  </si>
  <si>
    <t>CRF Category</t>
  </si>
  <si>
    <t>Member State</t>
  </si>
  <si>
    <t>Method used</t>
  </si>
  <si>
    <t>EF used</t>
  </si>
  <si>
    <t>Methodological description</t>
  </si>
  <si>
    <t>Austria</t>
  </si>
  <si>
    <t>Belgium</t>
  </si>
  <si>
    <t>T3</t>
  </si>
  <si>
    <t>Denmark</t>
  </si>
  <si>
    <t>CS</t>
  </si>
  <si>
    <t>Finland</t>
  </si>
  <si>
    <t>T2</t>
  </si>
  <si>
    <t>France</t>
  </si>
  <si>
    <t>Germany</t>
  </si>
  <si>
    <t>Greece</t>
  </si>
  <si>
    <t>Ireland</t>
  </si>
  <si>
    <t>Italy</t>
  </si>
  <si>
    <t>Luxembourg</t>
  </si>
  <si>
    <t>Netherlands</t>
  </si>
  <si>
    <t>Portugal</t>
  </si>
  <si>
    <t>Spain</t>
  </si>
  <si>
    <t>Sweden</t>
  </si>
  <si>
    <t>United Kingdom</t>
  </si>
  <si>
    <t>Bulgaria</t>
  </si>
  <si>
    <t>Croatia</t>
  </si>
  <si>
    <t>Cyprus</t>
  </si>
  <si>
    <t>T1</t>
  </si>
  <si>
    <t>D</t>
  </si>
  <si>
    <t>Czech Republic</t>
  </si>
  <si>
    <t>Estonia</t>
  </si>
  <si>
    <t>Hungary</t>
  </si>
  <si>
    <t>Lithuania</t>
  </si>
  <si>
    <t>Latvia</t>
  </si>
  <si>
    <t>Malta</t>
  </si>
  <si>
    <t>NA</t>
  </si>
  <si>
    <t>Poland</t>
  </si>
  <si>
    <t>Romania</t>
  </si>
  <si>
    <t>Slovenia</t>
  </si>
  <si>
    <t>Slovakia</t>
  </si>
  <si>
    <t>Iceland</t>
  </si>
  <si>
    <t>9ED63420-7629-49E1-B673-9607ACDB27CD</t>
  </si>
  <si>
    <t>C1B82D3E-5D07-483B-8A6E-7E2DA2A127DE</t>
  </si>
  <si>
    <t>2F742951-9B92-45C3-99F2-65547EDC4271</t>
  </si>
  <si>
    <t>9B8028B1-3221-41E1-B4CB-9322FC94C95F</t>
  </si>
  <si>
    <t>67C2BF95-44C2-4282-8166-46CD90FEB901</t>
  </si>
  <si>
    <t>BA25A7C3-8D05-4048-99A6-51B3714C47AB</t>
  </si>
  <si>
    <t>DC4CC5FF-A586-4AC1-83A7-3CA3AF994B17</t>
  </si>
  <si>
    <t>214F3A37-3FD5-4EB3-99D4-FBCBDA7C9407</t>
  </si>
  <si>
    <t>5F44FD41-114C-49B4-B9AB-C89A5A0E417B</t>
  </si>
  <si>
    <t>5817C8C5-0D22-4A71-B460-B289621EA924</t>
  </si>
  <si>
    <t>BE04E476-3E3D-4B79-96E1-446E9C64618A</t>
  </si>
  <si>
    <t>35370122-F843-48FC-8F91-8AFCEAF126A5</t>
  </si>
  <si>
    <t>8A0D446D-C86D-4CFC-8F8B-CD98B5B4848B</t>
  </si>
  <si>
    <t>0C2E3015-C6BD-41F0-A3E0-54E9B026E353</t>
  </si>
  <si>
    <t>5989984E-7B07-4056-A503-3C0D77489838</t>
  </si>
  <si>
    <t>BB47CC01-777F-4394-AD0A-1C6E99EFC8CA</t>
  </si>
  <si>
    <t>AFD31612-BE01-4F42-842E-EC2A74F4C995</t>
  </si>
  <si>
    <t>C864E6E4-E11B-4F38-8DE0-951F7192ACCE</t>
  </si>
  <si>
    <t>66165669-14B4-48D7-A90E-320B08F4CF05</t>
  </si>
  <si>
    <t>9178C29E-E6AB-4472-99A7-21A5CB7E495F</t>
  </si>
  <si>
    <t>AB1CC8F6-D71C-46A1-A846-B5E76E2DE3A2</t>
  </si>
  <si>
    <t>C138B1DF-321C-4556-8274-A1D78427BC3C</t>
  </si>
  <si>
    <t>95E9B3AE-0FAE-4F85-A1DA-D6282420DC21</t>
  </si>
  <si>
    <t>09593187-3F6D-461C-BF0A-F6DA94340987</t>
  </si>
  <si>
    <t>E32D13FB-140A-4AB2-8210-95AA4F85FF66</t>
  </si>
  <si>
    <t>55CE4641-7669-45FE-B6F0-16CE93B62C7E</t>
  </si>
  <si>
    <t>DC2A3455-2E57-4172-9A71-7C1710FFCD03</t>
  </si>
  <si>
    <t>D2EC8A6F-D138-4476-95EC-55B9D4BA5C2D</t>
  </si>
  <si>
    <t>3745CA8B-C2BC-49A4-9AF6-2249B6589BD9</t>
  </si>
  <si>
    <t>9CD26AF3-D663-4F65-AA05-31685EF77698</t>
  </si>
  <si>
    <t>E93B25A2-2A1D-4F56-9DEE-06C4B6DA5DC4</t>
  </si>
  <si>
    <t>3E515E28-BEC2-44ED-B7BF-0F35D060590D</t>
  </si>
  <si>
    <t>1A58E7E3-7119-4E78-8225-427C70B50AE9</t>
  </si>
  <si>
    <t>E70C6446-1DBA-4D13-AD6A-B1F5AC27AF7A</t>
  </si>
  <si>
    <t>FBA54AF3-A8EB-4605-8C38-772DB9B49D99</t>
  </si>
  <si>
    <t>Category</t>
  </si>
  <si>
    <t>uid</t>
  </si>
  <si>
    <t>sheet</t>
  </si>
  <si>
    <t>comment</t>
  </si>
  <si>
    <t>Agriculture</t>
  </si>
  <si>
    <t>3.A.1</t>
  </si>
  <si>
    <t>Dairy Cattle</t>
  </si>
  <si>
    <t>CH4</t>
  </si>
  <si>
    <t>Non-Dairy Cattle</t>
  </si>
  <si>
    <t>3.A.2</t>
  </si>
  <si>
    <t>Sheep</t>
  </si>
  <si>
    <t>3.B.1</t>
  </si>
  <si>
    <t>3.B.3</t>
  </si>
  <si>
    <t>Swine</t>
  </si>
  <si>
    <t>Cattle</t>
  </si>
  <si>
    <t>N2O</t>
  </si>
  <si>
    <t>3.B.4</t>
  </si>
  <si>
    <t>Other</t>
  </si>
  <si>
    <t>Default EFs for Western Europe. New national data on the distribution of manure management practices across AWMS were collected and updated (Kvapilík J. 2010).</t>
  </si>
  <si>
    <t>The nitrogen excretion per AWMS cannot be calculated since the nitrogen excretion per head of animal is not yet estimated for Luxembourg. The default factors suggested for Western Europe in the IPCC Guidelines have to be further investigated to decide whether or not they might be applied to Luxembourg's situation as regards manure management of animals.</t>
  </si>
  <si>
    <t xml:space="preserve">T2 in both regions (harmonized), Flanders and Wallonia for key-source animal types (cattle). T1 in Brussels (low animal numbers). </t>
  </si>
  <si>
    <t>T2 (?)</t>
  </si>
  <si>
    <t xml:space="preserve">CS </t>
  </si>
  <si>
    <t>For the Tier 2 method, GE is the combination of various feed intake – or net energy – estimates relating to maintenance, activity, growth, etc. of the animals.</t>
  </si>
  <si>
    <t>Only for dairy??</t>
  </si>
  <si>
    <t>GE is the combination of various feed intake – or net energy – estimates relating to maintenance, activity, growth, etc. of the animals.</t>
  </si>
  <si>
    <t xml:space="preserve">
CS</t>
  </si>
  <si>
    <t xml:space="preserve">CS
</t>
  </si>
  <si>
    <t>T2 (harmonized) for Flanders and Wallonia; T1 in Brussels.</t>
  </si>
  <si>
    <t>For dairy cattle, N excretion is calculated based on milk yield, following the equation proposed by IIASA in 'Modelling of Emissions of Air Pollutants and Greenhouse Gases from Agricultural Sources in Europe' (page 18). For other cattle, N excretion values for dairy cattle referring to West Europe countries were used; the adjustment factors for young animals proposed by IPCC guidelines (Table 4.14, IPCC 1997) were used.</t>
  </si>
  <si>
    <t>For buffalo, N excretion values for dairy cattle referring to West Europe countries were used. For the rest of the animals N excretion value referring to Mediterranean countries was used. Finally, for the estimation of sheep N excretion, the adjustment factors for young animals proposed by IPCC guidelines (Table 4.14, IPCC 1997) were used.</t>
  </si>
  <si>
    <t xml:space="preserve">N excretion value referring to Mediterranean countries was used. </t>
  </si>
  <si>
    <t>National N-excretion factors.</t>
  </si>
  <si>
    <t>National N-excretion factors  for sheep and poultry. For the other animal types IPCC factor for the "Near East &amp; Mediterranean" climate region and applying age-related correction factors.</t>
  </si>
  <si>
    <t>Default Nex.</t>
  </si>
  <si>
    <t>Nitrogen excretion for other animals is IPCC default.</t>
  </si>
  <si>
    <t xml:space="preserve">Annual N excretion per animal until 2004 obtained from national studies. Since 2005, annual N excretion per animal is corrected according to results of newest studies on development of manure normative and livestock units carried out by the State Ltd." Agrochemical Research Centre”. N excretion by farm livestock was estimated with the mass balance approach (N intake- N products). National studies showed that average Nex for sheep and goats in Latvia is very low as compared to IPCC default value. The reason is (i) sheep and goats nutrition as they receive usually no feed additions; (ii) mainly local breeds are used which are not very productive. </t>
  </si>
  <si>
    <t xml:space="preserve">The Farm Register provides annual information on the total number of animals of different categories on Swedish farms, according to the situation prevailing in mid-June of that year and thus is considered to be equivalent to a one-year average. </t>
  </si>
  <si>
    <t xml:space="preserve">The number of sheep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</si>
  <si>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dairy cattle was considered. Dairy cattle are mainly stall or housed and they are used for milk production. Only for a small share of their life they are in pasture. The manure produced from them is mainly managed in solid storage and dry lot systems. In liquid management systems, which is a practise in some new units, manure separation of liquid-solid is performed. Most of the solid manure produced is stored in piles and is treated with solid practices, while 15% of solid is drifted by the liquid, stored in tanks and it is treated according to liquid practices. The percentage of dairy cattle farms that use liquid-solid separation systems is about the 40% of the total for dairy cattle. </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</si>
  <si>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swine was considered. The majority of swine in Greece remain in properly designed building infrastructures and their manure is managed with liquid systems according to Greek legislation. A small share of swine’s manure, about 10%, is managed with solid systems. This share mainly represents the manure produced by swine live in small production units. </t>
  </si>
  <si>
    <t>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non-dairy cattle was considered.</t>
  </si>
  <si>
    <t>The allocation of AWMS for dry lot is included in solid storage.</t>
  </si>
  <si>
    <t>The number of animals used for the calculation of methane emissions is the annual average, from the Department of Agriculture.</t>
  </si>
  <si>
    <t>Nex is IPCC default.</t>
  </si>
  <si>
    <t>National N-excretion factors, calculated following NRC (2001) and FEDNA (2006).</t>
  </si>
  <si>
    <t>Animal numbers are from the "Anuario de Estadistica Agroalimentaria" and from the "Encuestas Ganaderas" published by the ministry of agriculture, food and environment (MAGRAMA).  Data are used at higher disaggregation.
National literature on the main sheep breed present in Spain is used to estimate parameters which are not given by IPCC.</t>
  </si>
  <si>
    <t xml:space="preserve">Activity data used come from official Estonian statistics (Statistics Estonia (SE), Estonian Animal Recording Center (EARC)). </t>
  </si>
  <si>
    <t>Nitrogen excretion rates for cattle are calculated based on nitrogen balance (BAT, 2007).</t>
  </si>
  <si>
    <t>Nitrogen excretion rates for swine were used from country-specific literature (Keskkonnaministri määrus nr 8, 25.03.2014).</t>
  </si>
  <si>
    <t>The distribution over animal systems (slurry, solid storage, pasture) is country-specific. As no available statistics exist, information is taken from literature (MKL, 1993; Seppänen and Matinlassi, 1998) and expert judgement. Anaerobic lagoons and daily spread not used in Finland. 
New data on manure system distibution obtained in 2013 from a questionnaire sent to farms (Grönroos &amp; Luostarinen, 2013), based on which inventory data was changed from 2006 onwards by updating 2012 and interpolating 2006-2011.</t>
  </si>
  <si>
    <t>EF from IPCC, 1996</t>
  </si>
  <si>
    <t>Country-specific values for Nex from Sustech.</t>
  </si>
  <si>
    <t xml:space="preserve">Animal numbers are taken from the annual agricultural survey performed by Statistics Netherlands (CBS). Data can be found on the website www.cbs.nl and in the background document Van Bruggen et al. (2015). </t>
  </si>
  <si>
    <t xml:space="preserve">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t>
  </si>
  <si>
    <t>CS, D</t>
  </si>
  <si>
    <t>3.D.1.1</t>
  </si>
  <si>
    <t>Inorganic N fertilizer</t>
  </si>
  <si>
    <t>Activity data: In Flanders the Department of Agriculture and Fisheries conducts surveys on a representative sample of different types of agricultural businesses and produces yearly weighted average values on the fertiliser use, taking into account manure pressure and soil type. In Wallonia, the fertilizer use (N) is obtained by the department of Natural and agricultural land of the the Ministry of environment and agriculture. In Brussels the amount of synthetic fertiliser applied (kg N/ha) is considered the same as in Wallonia.</t>
  </si>
  <si>
    <t>3.D.1.2</t>
  </si>
  <si>
    <t>Organic N fertilizer</t>
  </si>
  <si>
    <t>3.D.1.3</t>
  </si>
  <si>
    <t>Urine and dung deposited by grazing animals</t>
  </si>
  <si>
    <t>3.D.1.4</t>
  </si>
  <si>
    <t>Crop residues</t>
  </si>
  <si>
    <t>3.D.1.5</t>
  </si>
  <si>
    <t>Mineralization of soil organic matter</t>
  </si>
  <si>
    <t>3.D.1.6</t>
  </si>
  <si>
    <t>Cultivation of organic soils</t>
  </si>
  <si>
    <t>3.D.2.1</t>
  </si>
  <si>
    <t>Atmospheric deposition</t>
  </si>
  <si>
    <t>T1/T2</t>
  </si>
  <si>
    <t>T1 (Wallonia, Brussels), T2 Flanders</t>
  </si>
  <si>
    <t>3.D.2.2</t>
  </si>
  <si>
    <t>Nitrogen leaching and runoff</t>
  </si>
  <si>
    <t>3.G.1</t>
  </si>
  <si>
    <t>CO2</t>
  </si>
  <si>
    <t>Limestone CACO3</t>
  </si>
  <si>
    <t>3.G.2</t>
  </si>
  <si>
    <t>Dolomite CAMg(CO3)2</t>
  </si>
  <si>
    <t>Dolomite application does not occur in Austria (0 in CRF table for 2015)</t>
  </si>
  <si>
    <t>T1b</t>
  </si>
  <si>
    <t>Emissions are calculated following GPG-LULUCF 2003 guidance.</t>
  </si>
  <si>
    <t>The amount of N from manure applied to soil is estimated as N excretion in housings. For the sewage sludge applied on agricultural soils and its N content, information comes from reports published by the Danish Environmental Protection Agency, and since 2005 from the fertiliser accounts controlled by the Danish AgriFish Agency. Other organic fertilisers include sludge from industries, data coming from the same sources as for sewage sludge.</t>
  </si>
  <si>
    <t>The amount of nitrogen deposited on grass is based on estimations from the NH3 inventory. Grazing days are based on expert judgement from the Danish Agricultural Advisory Service.</t>
  </si>
  <si>
    <t>Default values for all parameters are used except for dry matter, which is is based on feed stuff table produced by SEGES. Total dry matter is used to calculate above-ground residue dry matter, based on data from Statistic Denmark.</t>
  </si>
  <si>
    <t>N mineralisation associated with loss/gain of soil organic matter is estimated with a dynamical modelling tool (C-TOOL), used to estimate long-term changes in carbon from mineral soils.</t>
  </si>
  <si>
    <t>D, CS</t>
  </si>
  <si>
    <t>Net soil carbon losses are calculated following IPCC 2006, by using Yasso07 soil carbon model. The C:N ratio of the soil organic matter isa country-specific estimate.</t>
  </si>
  <si>
    <t>The Nitrogen mass flow model has been used in calculations of N applied. The amount of synthetic fertiliser used comes from the Yearbook of Farm Statistics.</t>
  </si>
  <si>
    <t>Calculations are now based on all cultivated plants in Finland, including the areas of crop failure. Both above ground and below ground crop residue are included. Crop residuess are estimated on the basis of group specific dry matter contents, harvest indices and shoot to root ratios. N contents are taken from IPCC.</t>
  </si>
  <si>
    <t xml:space="preserve">Detailed information on data sources can be found in the methodology report (Vonk et al. 2015), the protocols or the background document (van der Hoek et al., 2007). </t>
  </si>
  <si>
    <t>T 1b/2</t>
  </si>
  <si>
    <t>Histosols are not present in Portugal, therefore N2O emissions in this categorie are reported as not occurring.</t>
  </si>
  <si>
    <t>Total amount of urine and dung N deposited on pasture by grazing animals was estimated with the same Nex rates and dissagregated livestock population that for N2O emissions from manure management (3Bb).</t>
  </si>
  <si>
    <t>The amount of carbonate containing lime applied annually to soils was estimated on the basis of the information collected y from the national producing limestone and dolomite for agricultural use.</t>
  </si>
  <si>
    <t>The estimated emissions are based on amount of nitrogen in mineral fertilisers sold annually in Sweden. Statistics on sales of fertilisers, recalculated into nitrogen quantities, are published annually by Statistics Sweden.</t>
  </si>
  <si>
    <t>T1 (T2?)</t>
  </si>
  <si>
    <t>Statistics on manure management and the use of manure and fertilisers in agriculture are collected biannually by Statistics Sweden (MI 30-series). Data on stable periods and manure management systems originate from this survey.</t>
  </si>
  <si>
    <t>Yield data and a combination of data in table 11.2 in the IPCC 2006 guidelines and country specific data were available. The data on fraction of residues removed builds on a survey from 2012 (Statistics Sweden 2012) on how straw and tops from different crops are used. No burnt fraction is taken into account.</t>
  </si>
  <si>
    <t>The carbon changes in the mineral soil are calculated based on data from eight agricultural production regions using the model ICBM-region. The ICBM model is described in Andrén &amp; Kätterer (2001). The calculations are based on daily weather data, annual crop harvest statistics, the use of manure in each region and the results from a nationwide survey of agricultural soils including data on carbon content and texture</t>
  </si>
  <si>
    <t>The emission estimates are based on quantities lime sold for agricultural and horticultural purposes plus lime from sugar mills and steel production. Data on sold quantities are produced yearly by Statistics Sweden and constitutes Official Statistics of Sweden. The sold quantities are separated into dolomite (CaMg(CO3)2) and limestone (CaCO3), where dolomite and Mg-lime are reported as dolomite and all other categories are reported as lime-stone. All categories are supposed to contain 100% dolomite/limestone except residual lime from sugar production which is assumed to contain 65 % limestone due to a water content of approximately 35 %.</t>
  </si>
  <si>
    <t>Data about mineral fertilizer N application to the field is not available. It is assumed that  mineral fertilizer sale corresponds to mineral fertilizer applied to the field. It is assumed further that mineral fertilizer sold in the second half of year j plus the amount sold in the first half of year j+1 is applied to the field in year j+1. This assumption reflects German practice of fertilizer application mainly in spring and early summer. Stockpiling could not be taken into account . Statistics are available on Laender (NUTS1) level.</t>
  </si>
  <si>
    <t xml:space="preserve">The amount of N from manure and manure digestate applied to the field corresponds to the sum of N from farmyard manure and manure digestate minus N emission losses from animal housing and during  storage. The calculations are based on the N-flow concept. 
The amount of N from energy crop digestate results from N content in the energy crops used for fermentation minus N emission losses during digestate storage. 
The amount of N from sewadge sludge application to the field is available from data assembly on NUTS1 (Laender) level carried out by the German Environmental Agency (UBA) and since 2009 from the Federal Statistical Office. The most recent update of the data  was carried out in 2012. Values for 2013 are estimated by extrapolating 2012 data. 
</t>
  </si>
  <si>
    <t>Direct N2O emissions from grazing animals are calculated proportionally to the amount of N excreted on the pasture.</t>
  </si>
  <si>
    <t>Default value for FracLEACH is used</t>
  </si>
  <si>
    <t>T2(?)</t>
  </si>
  <si>
    <t>Emissions from this category are not reported. Results of the long-term soil survey showed that there were almost no changes in soil C/N in the last 25 years. 80% of the soils showed no changes, on 10% a minor increase and on 10% a minor decrease has been observed (A. Gensior pers. communication).</t>
  </si>
  <si>
    <t>Dolomite is not reported separatly in the German statistics. Total emissions from liming material (limestone and dolomite) are accounted for under category 3G1.</t>
  </si>
  <si>
    <t>Data on liming material applied to the field is not available for Germany. The activity data is derived from sales statistics in Germany. It is assumed that  product sale corresponds to product applied to the field. It is assumed further that products applied in year Y (e.g. 1990) corresponds to the product sales in the business year Y-1/Y (i.e. 1989/1990).  Product quantities given as CaO by the Federal Statistical Office are converted in CaCO3 (see RÖSEMANN et al., 2015).</t>
  </si>
  <si>
    <t xml:space="preserve">The nitrogen from grazing is estimated, taking into account the number of days in pasture and the nitrogen excreted by each animal category. Annual average N excretion per head of category is available from a region specific Manure Bank in Flanders and from the Programme de Gestion Durable de l'Azote en agriculture (PGDA) for Wallonia and Brussels. </t>
  </si>
  <si>
    <t>In Flanders the amount of managed manure N available for soil application, feed, fuel or construction is calculated taking into account the manure produced (including the imported manure), but minus exported manure. On the level of the entire region, there is a net export of manure out of Flanders. Therefore in Flanders the animal manure nitrogen applied to land (total N excreted) is first corrected for the amount of manure transported outside Flanders or to a fertiliser processing company before calculating the N2O direct and indirect soil emissions. The main countries to which manure from Flanders is exported to are France, the Netherlands and Germany. Export from Flanders to Wallonia is prohibited. In the Netherlands manure coming from Flanders is taken into account for the calculation. For France and Germany this still must be checked.
Manure application information for Wallonia and Brussels is available from the Programme de Gestion Durable de l'Azote en agriculture (PGDA).
In Wallonia, the amount of sludge spread on agricultural soils is reported every year to the Soils &amp; Waste Department. Analyses of the sludge are conducted to certify that they have the good composition for agricultural use (agronomic parameters) and they satisfy environmental norms. In Flanders, the use of sewage sludge on agricultural soils is forbidden. This is described in the manure decree. In Flanders no sewage sludge spreading is allowed and in Brussels it does not take place.</t>
  </si>
  <si>
    <t>Data of crop production (area and yield) originate from ‘Statistics Belgium’. The dry matter content is region specific or a default from the IPCC 2006 GL, table 11.2.
In Belgium, no crops or residues are burned. Therefore the area crop burnt is taken zero.
No data to estimate the fraction of above-ground residues of crop removed for purposes such as feed,bedding and construction is available. Therefore the fraction is assumed zero, as also proposed in the IPCC 2006 GL.
The fraction renew is equal to 1 as it is assumed that all crops are renewed annually.</t>
  </si>
  <si>
    <t>The area of mineral soil (kha) for cropland remaining cropland is in accordance with the LULUCF sector. The LUC matrix was determined by the Gembloux University (Gembloux Agro Bio Tech), a study conducted specifically for the LULUCF reporting in Belgium.
The values for variation in soil carbon are region specific e.g. Flanders region: -0.019 ton C / ha / yr (Meersmans, 2015).</t>
  </si>
  <si>
    <t>The cultivation of organic soils only represents Flanders. The area of histosols in Flanders has been estimated using region specific data based on an intersection between the CORINE Land Cover Geo dataset from 1990 and the Belgian ‘Soil association map’. The area of cultivated organic soils is obtained by the University of Leuven (KUL). Given the slow pace of change the area is taken constant over the entire time series.
No histosol cultivation occurs in Wallonia and Brussels, where the only recorded organic soils are part of a nature reserve.</t>
  </si>
  <si>
    <t xml:space="preserve">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t>
  </si>
  <si>
    <t>Mineralised nitrogen resulting from loss of soil organic C stocks in mineral soils through land-use change or management practices (FSOM) has been assumed not occurring. It assumes that there are no changes in agricultural practices and therefore there are neither losses nor gains of carbon.</t>
  </si>
  <si>
    <t>Nitrous oxide emissions from animal production are calculated together with the manure management category on the basis of nitrogen excretion, and reported in agricultural soils under “Urine and dung deposited by grazing animals”</t>
  </si>
  <si>
    <t>National statistics report an aggregate (without disaggregation between calcic limestone and dolomite) annual amount of lime (ISTAT, several years [i]). Data on agricultural lime application have been estimated for the period 1990-1997, since these data haven’t been made available for that period. Data were estimated on the basis of the ratio of the amount of limestone or dolomite applied for the year 1998 and the area planted to crops, woody and permanent forage.</t>
  </si>
  <si>
    <t>Emissions are aggregated under 3G1</t>
  </si>
  <si>
    <t>Production data of crops are provided by the Department for Environment Food &amp; Rural Affairs - DEFRA (England &amp; Wales), Department of Agriculture and Rural Development -DARDNI (Scottland), as well as additional vegetable, cereal and oilseed surveys.
The dry mass fraction of crops and residue fraction are country specific or IPCC(2006) default. Dry matter contents of crops are derived from Burton (1982), Nix (1997), PGRE (1998), and BLRA (1998).
Field burning has largely ceased in the UK since 1993. For years prior to 1993, field-burning data were taken from the annual MAFF Straw Disposal Survey (MAFF, 1995).</t>
  </si>
  <si>
    <t>The amount of lime, dolomite and chalk produced for agricultural use annually in Great Britain is reported in the report annual report on Minerals Extraction in Great Britain (ONS 2014a) (available from 1994, sourced from BGS for 1990-1994). All such minerals are assumed to be used within Great Britain in the year of production. The amount of lime purchased annually for agricultural use in Northern Ireland is reported in the Statistical Review of Northern Ireland Agriculture (Department of Agriculture and Rural Development, 2014). It is assumed that this is all limestone, as there are limestone deposits but no dolomite deposits in Northern Ireland. LimeX, by-product of sugar production, is used as a liming material but and therefore not included in BGS data on quarried liming products. Use of LimeX for agricultural liming is estimated using an approximate annual as value quoted on the British Sugar website http://www.britishsugar.co.uk/LimeX.aspx as the exact sales of LimeX are commercially confidential. LimeX is made up of two products with different carbonate content and the median value of these was used to calculate emission as data on the use of each product is commercial confidential.
It is assumed that all Cropland is limed and that the areas of Grassland receiving lime are judged pasture grassland (short term (&lt;5 years old) and permanent grassland (&gt;5 years old)) areas reported in the annual June Agricultural Census and the proportion of grassland receiving lime reported in the British Survey of Fertiliser Practice (2012). It is assumed that no lime is applied to unimproved rough grazing.</t>
  </si>
  <si>
    <t>The amount of lime, dolomite and chalk produced for agricultural use annually in Great Britain is reported in the report annual report on Minerals Extraction in Great Britain (ONS 2014a) (available from 1994, sourced from BGS for 1990-1994). All such minerals are assumed to be used within Great Britain in the year of production. The amount of lime purchased annually for agricultural use in Northern Ireland is reported in the Statistical Review of Northern Ireland Agriculture (Department of Agriculture and Rural Development, 2014). It is assumed that this is all limestone, as there are limestone deposits but no dolomite deposits in Northern Ireland. 
It is assumed that all Cropland is limed and that the areas of Grassland receiving lime are judged pasture grassland (short term (&lt;5 years old) and permanent grassland (&gt;5 years old)) areas reported in the annual June Agricultural Census and the proportion of grassland receiving lime reported in the British Survey of Fertiliser Practice (2012). It is assumed that no lime is applied to unimproved rough grazing.</t>
  </si>
  <si>
    <t>Calculations within source category 3.B.</t>
  </si>
  <si>
    <t>In the report under category 4B it is stated: there is no agricultural lime application in Bulgaria during the reporting period so CO2 emissions from liming are reported as NO (not occurring).</t>
  </si>
  <si>
    <t>The emissions of organic soils are not assessed, because there is no peat extraction or other type of impact on Histosols under annual crops and perennials.</t>
  </si>
  <si>
    <t>Activity data is based on the amount of N in mineral fertiliser that is annually consumed in the Republic of Croatia. Data on the consumption of mineral fertilisers that are produced and applied in Croatia were obtained from companies that produces synthetic fertilizers for the time period 1992-2013. Data on mineral fertilizers produced and applied in Croatia in 1990 and 1991 have been estimated by extrapolation method using pattern from 1992 to 2006. Data on import before the year 2000 are negligible due to tariffs which were eliminated in 2000. Different fertilizer types are distinguished.</t>
  </si>
  <si>
    <t>Animal Manure applied to Soils is based on the amount of N in solid and liquid manure/slurry which is annually used for crop fertilization (s. also categories 3A and 3B), calculated using the Equation 11.4 from the 2006 IPCC Guidlelines for National Greenhouse Gas Inventories. In the Republic of Croatia, manure is not used as fuel, feed or for construction, so adjustment of annual amount of animal manure in regards to these fractions was not necessary.
Sewage Sludge applied to Soils: sufficient activity data was provided for the period 2005-2013, while for the period 1990-2004 no data was not provided or could be estimated. Current AD set is limited to data provided by private owned companies to the Croatian agency for the environment and nature. The resulting sludge is the result of their production process, thus there is no driver that can be used to obtain relevant data prior to the initial year of operation.</t>
  </si>
  <si>
    <t>Annual amount of N input deposited on pasture, range and paddock soils by grazing animals. Equation 11.5 from 2006 IPCC Guidelines for National Greenhouse Gas Inventories was used for the estimation calculation. Data on N deposited was obtained from the Direct N2O emission from Manure Management using country specific data on nitrogen excretion rates for each livestock species.</t>
  </si>
  <si>
    <t>The estimate is based on the amount of crop residues including N-fixing crops returned to soils annualy. The data on crop production were obtained from the Central Bureau of Statistics, FAO database and for certain years by extrapolation (see Table 5.6-3). National data (provided by Croatian CBS) are considered to be the most accurate source and was always used when available. For crops where national data was not available, FAO data was considered an adequate replacement source. FAO data on harvested area was used for all crops. Where only a part of the national dataset was missing for a specific crop, trend of FAO data was found to be inline with the national data trends and was used for the missing years rather than interpolation. Extrapolation was used only where no national or FAO data was available. As for additional uses of crop residues, in Croatia alfalfa and clover are used as fodder. Field burning of crop residues is prohibited by law; therefore fraction of crop residue burnt is set as NO. Default crop specific factors were used from the Table 11.2 of 2006 IPCC Guidelines for the emission calculation, except for dry matter fraction where a combination of sources were used (GPG, expert judgement from Faculty of Agriculture, values from Slovenian, Portuguese and Hungarian NIR)</t>
  </si>
  <si>
    <t>Activity data regarding the area of histosols in the Republic of Croatia have been obtained from the Croatian agency for the environment and nature, based on information available from ARKOD (Croatian Land Parcel Identification System – LPIS). Resulting total histosol area amounts to 2685.49 ha. According to CAEN expert judgment this value is accurate on a national level and can be used for each year in the entire period from 1990-2013.</t>
  </si>
  <si>
    <t>For the purposes of sugar purification, only kind of stone which is used in sugar factories in Croatia is limestone. Since there is no other kind of lime that is applied on agricultural soils in Croatia, in case of calcium magnesium carbonate NO is reported in CRF tables for whole reporting period.</t>
  </si>
  <si>
    <t>NE</t>
  </si>
  <si>
    <t>Ν2Ο emissions from crop residues were estimated using Tier 1 methodology suggested by the IPCC Guidelines. Emission factor (EF1 (kgN2O-N/kg N)) is assumed 0.01, as proposed by the IPCC 2006 guidelines (Table 11.1, pg.11.11, volume 4, 2006 IPCC guidelines).</t>
  </si>
  <si>
    <t>NO</t>
  </si>
  <si>
    <t>The source of activity data is official national statistics (CzSO and Green Report of Forestry, see Tab. 5-27). Of the reported total limestone use in agriculture, 95% was described to agricultural soils in cropland (5% to grassland) based on expert judgment (V. Klement, Central Institute for Supervising and Testing in Agriculture – pers. comm. 2005). The share of liming on forest lands of total liming in the Czech Republic was the highest in the period of 2000-2002, when the value was over 10%, in 2000 even 18%. In 2013, the liming in the forests presents only 0.01%. Separate data are not available for limestone and dolomite, hence the aggregate estimates for total lime applications are reported. The quantification followed the Tier 1 method (Eq. 11.12., IPCC 2006 Guidelines), with an emission factor of 0.12 t C/t CaCO3.</t>
  </si>
  <si>
    <t>The data on areas of histosols under cultivation in Estonia were obtained in the framework of National Forest Inventory.</t>
  </si>
  <si>
    <t xml:space="preserve">Activity data on crop production in Estonia were obtained from the datasets of Statistics Estonia. The IPCC Tier 1 method was used to estimate emissions from crop residues returned to the soil. Data for FracRemove is not available in Estonia, therefore no removal was assumed. Also as no agricultural burning practices have been carried out is Estonia, Area burnt (T) is considered to be zero. IPCC default values have been used for factors RAG(T), NAG(T), RBG(T) and NBG(T) available in table 11.2 in the IPCC 2006 Guidelines. </t>
  </si>
  <si>
    <t>In 2013, 9 996 ha of grasslands on mineral soils had been converted to cropland since 1990. The Tier 1 method and the same emission factor (EFl=0.01 kg N2O-N/kg N) that is used for direct emissions from agricultural land and the default C:N ratio [15 kg C (kg N)-1] were applied.</t>
  </si>
  <si>
    <t>see category 3G1</t>
  </si>
  <si>
    <t>Annual amount of N deposited on pasture, range and paddock soils by grazing animals (FPRP) was estimated using parameters estimated in category Manure management.</t>
  </si>
  <si>
    <t>Average annual loss of soil carbon due to land use change or management systems was obtained from LULUCF sector. The C:N ratio values were taken from IPCC 2006. Default value of 10 for management systems and 15 for land use change.
Soil C inventory include estimates of soil organic C stock changes for mineral soils and CO2 emissions from organic soils due to enhanced microbial decomposition caused by drainage and associated management activity. Lithuania do not track individual land transitions, therefore soil organic carbon stock (SOC) changes are computed for inventory time periods (i.e. 1990-2002 and 2003-2013). SOC have been estimated for 1990, 2003 and 2013 inventory years using JRC estimated carbon stocks (SOCref) of agricultural soils and default stock change factors (Land use FLU, management FMG, input FI). Annual rates of carbon stock change are estimated as the difference in stocks at two points in time divided by the time dependence of the stock change factors.</t>
  </si>
  <si>
    <t>Data of annual amount of synthetic fertiliser N applied to soils are provided by Central Statistical Bureau of Latvia.</t>
  </si>
  <si>
    <t>N in mineral soils that is mineralized in association with loss of soil C is included in the LULUCF sector.</t>
  </si>
  <si>
    <t>Urine and dung deposition from grazing does not occur in Malta.</t>
  </si>
  <si>
    <t xml:space="preserve">Activity data is given under category 3A and 3B.
</t>
  </si>
  <si>
    <t xml:space="preserve">Statistical data in Latvia provides information on overall consumption of liming material. Therefore EF 0.13 is implemented for determination of CO2 emissions from liming.
</t>
  </si>
  <si>
    <t xml:space="preserve">Spatial information on the area of organic soils has been obtained from the Pedology map (1:25000) and information on land use has been obtained from the database of Ministry for Agriculture, Forestry and Food (Use of utilized agricultural area, 1:5000). Cultivated area was defined as a sum of two land categories, Fields and gardens and Intensive orchards. Data for both categories exist from the year 1997 onwards. The data for the period 2000-2006 have been extrapolated on the basis of 2007- 2013 series. For the period 1986-1999 the same values as for the year 2000 were used.
</t>
  </si>
  <si>
    <t>D/CS</t>
  </si>
  <si>
    <t>D?</t>
  </si>
  <si>
    <t>The annual statistics on nitrogen fertiliser use (FSN) are obtained from the Department of Agriculture, Food and the Marine.</t>
  </si>
  <si>
    <t>Emissions from urine and dung deposited by grazing (FPRP) consist of emissions from cattle, poultry and pigs, which use the 2006 IPCC Guidelines default emission factor of 0.02 kg N2O-N/N kg (EF3PRP,CPP), and emissions from sheep and other livestock (horses, mules, goats and deer), which use the 2006 IPCC Guidelines default emission factor of 0.01 kg N2O-N/N kg (EF3PRP,SO).</t>
  </si>
  <si>
    <t>Emissions from mineralisation/immobilization associated with loss/gain of soil organic matter (FSOM) are estimated using equation 11.8 in Volume 4, Chapter 11 of the 2006 IPCC Guidelines. The default C:N ratio of the soil organic matter of 10 is used.</t>
  </si>
  <si>
    <t>Emissions from drainage/management of organic soils (i.e., Histosols)(FOS) are estimated using the area of drained/managed organic soils from official national statistics and EF2 from Table 2.5 of the 2013 IPCC Wetland Supplement for nutrient poor grasslands.</t>
  </si>
  <si>
    <t>No activities identified for Dolomite CaMg(CO3)2 which is reported as Not Occurring (NO).</t>
  </si>
  <si>
    <t xml:space="preserve">Annual sales of lime are used to infer the quantity applied to soils, assuming that all limed sold to farmers is applied during the same year. In Ireland, lime is applied to grassland and cropland in an approximately 82:18 ratio. </t>
  </si>
  <si>
    <t>The amount of N from crop residues remaining in the field is derived from crop area, yield and crop specific N contents. Crop area and fresh yield are available from the Federal Statistical Office. The conversion factors for fresh to dry yield are based on dry matter content given in the regulation on fertilizer application (Duengeverordung, DüV 2007) and a data collection from the Institute for cultivation of vegetables and ornamental plants (Institut fuer Gemuese- und Zierpflanzenbau, IGZ 2007). N contents in straw for bedding which is removed from the field are subtracted. 
Field burning of agricultural residues is prohibited in Germany, although it must be noted that some exemptions are permitted, and these do not lend themselves to surveys. Such exceptions are considered to be irrelevant (NO).</t>
  </si>
  <si>
    <t>National statistics of fertiliser consumption are from UNIFA.</t>
  </si>
  <si>
    <t>For animal activity data s. categories 3A and 3B.</t>
  </si>
  <si>
    <t>Crop production statistics are obtained from the Ministry of agriculture (SSP/ AGRESTE).</t>
  </si>
  <si>
    <t>For animal manure activity data s. categories 3A and 3B. Imports of manure from other countries is obtained from custom statistics. Sewage sludge data is obtained from Agences de l'eau, l'IFEN and from the national urban waste water facilities. The input of N in sewage sludge is 4.5%.</t>
  </si>
  <si>
    <t>Activity data is provided by l’ANPEA (Association nationale professionelle pour les engrais et amendements). Different types of amendments are considered (e.g. limestone, dolomite,  lime produced in sugar factories, coralline red algae, ) under category 3G1.</t>
  </si>
  <si>
    <t>Activity data on agricultural land areas on which lime was applied was obtained from the Estonian Ministry of Agriculture for the period 1990–2008. Data about liming is not implicit, since it is based on applied agricultural subsidies only and liming performed at a landowner’s own expense is left out of the statistics. However, the scope of liming carried out at a landowner’s own expense is considered to be marginal according to the Estonian Ministry of Agriculture. Data about the average quantity of lime applied per one hectare (5 t/ha) was taken from a report published by the Estonian Research Institute of Agriculture. Since 2009, Statistics Estonia has been collecting detailed data about the area and applied amount of liming. Type of lime applied to croplands could not be separated into limestone and dolomite due to the combined application of limestone and dolomite, thus the total emission from liming is reported. Emission factor 12%.</t>
  </si>
  <si>
    <t>See category 3G1.</t>
  </si>
  <si>
    <t>There is no data available regarding nitrogen mineralized in mineral soils as a result of loss of soil C.</t>
  </si>
  <si>
    <t>Activity data see categories 3B.</t>
  </si>
  <si>
    <t>Total annual amount of N deposited on pasture, range and paddock soils by grazing animals is determined under CRF category 3B.</t>
  </si>
  <si>
    <t>N2O emission into the atmosphere from animal waste applied to agricultural fields as organic fertilizer was estimated according to the algorithm proposed by the IPCC (1996). Nitrogen from bedding material was not accounted for under animal manure applied to soils. The respective nitrogen is included in the nitrogen returned to soils as crop residues.
Sludge from domestic wastewater treatment plants is used on agricultural land. Data for years 1999–2013 were obtained from datasets of Estonian Environmental Agency (EtEA). The amounts of sewage sludge treated according R10 category (European Waste Catalogue, 2002) in 1990–1998 were extrapolated based on rough assumption – about 50 per cent of the total amount of generated sewage sludge was used for improvement of environmental situation. The Tier 1 approach was employed in order to estimate N2O emissions from sludge applied on agricultural land (IPCC, 2006). 
In case of compost statistical data on usage is not collected and therefore could only be estimated. Quantity of biological treatment of waste (recovery code R3) in the waste database of the waste reporting of enterprises holding waste permits managed by Estonian Environment Agency is only available data concerning quantity of generation of compost. As no data on use of compost are available, it was supposed, that all generated quantity of compost was also used at the same year. The Tier 1 approach was employed in order to estimate N2O emissions from compost applied to agricultural land (IPCC, 2006).</t>
  </si>
  <si>
    <t>Manure N available for application to soil is estimated following IPCC guidelines (eq. 10.34). The quantity of sewage sludge refer to data reported under Directive 86/278/EEC. Data on the agriculture use of sludge under this legal provision is collected by the DRAPs (Regional Directorates for Agriculture and Fisheries), and are annually reported to the APA (Waste Department).</t>
  </si>
  <si>
    <t>The N quantity applied with manure and manure digestion residues is equivalent to the total N quantity excreted in housing systems, plus any N quantity introduced via bedding material, and minus the losses via N emissions from housing and storage as given by the N-flow concept.
The N quantity that is applied with residues from digestion of energy crops is obtained as the N quantity in the energy crops input into digestion, minus the N losses via emissions from the system for storage of digestion residues.
For each Land (state) in Germany, N quantities from sewage-sludge application are taken from data of the Federal Environment Agency and (since 2009) of the Federal Statistical Office. In the process, the value for 2012 was updated. For 2013, for which a data value was lacking, the value for 2012 was carried forward as an estimate.</t>
  </si>
  <si>
    <t>EF from IPCC, 1996.</t>
  </si>
  <si>
    <t xml:space="preserve">The estimation of N from crop residues is now covering the following sources:
(a) residues from harvest crops which have already been considered in the
previous National Inventory, and additionally
(b) N from other forage crops on arable land
(c) N from meadows ploughed every few years
(d) N from crop residues of cover crops
The source category ‘N-fixing crops‘ has been removed as a direct source of N2O. Anyhow, the N in crop residues of N-fixing crops has to be accounted for under ‘crop residues’.
Harvest data are taken from BMLFUW (2000-2015) and Statistik Austria (1990-2015).
Input factors used for estimation of N added to soils from crop residues are taken from  IPCC 2006 (Table 11.2).
</t>
  </si>
  <si>
    <t>N2O emissions from mineralisation in agricultural areas occur only in a very small scale. The annual losses of soil carbon are taken as reported under  4.B.1.</t>
  </si>
  <si>
    <t>There is no detailed data of lime application in Austria. Therefore, the estimated amount is based on assumptions, reviewed within the external review of the revised agricultural model according to the IPCC 2006 GL by Austrian agricultural experts (UMWELTBUNDESAMT 2014c).
The area for the calculation of liming comprises cropland and intensively used grassland. 
The following assumptions were made:
- the recommended amount of lime that should be applied to cropland and grassland according to the Austrian advisory committee for good agricultural practices („Fachbeirat für Bodenfruchtbarkeit”) is 0.7 t ha-1 a-1.
- a pilot study on waste management in agriculture (UMWELTBUNDESAMT 2004b) showed that only 32% of this recommended amount is actually applied (0.224 t ha-1 a-1)
- additionally it has to be considered that about 60% of Austrian cropland and grassland need no liming as they are based on carbonate parent material.</t>
  </si>
  <si>
    <t>Harvested amount of agricultural crops comes from the Ministry of Agriculture and Food (MAF). The amount of crop residues returned to soils is calculated with IPCC 2006 equation 11.7, using default parameters except for dry matter values, which come from national data (University of Agriculture of Plovdiv). Annual harvested area of crops and yields provided by Ministry of Agriculture and Food.</t>
  </si>
  <si>
    <t xml:space="preserve">FON includes annual amount of animal manure and sewage sludge applied to soil. The manure quantity is calculated using 2006 IPCC GL equations with default values for FracLossMS, and using the data provided by the Agricultural University of Plovdiv. FON also includes data from compost N applied to soils. </t>
  </si>
  <si>
    <t>The synthetic fertiliser quantities are provided by the National Service for Plant Protection at the Ministry of Agriculture and Food.</t>
  </si>
  <si>
    <t xml:space="preserve">The Czech Statistical Office provides data on animal numbers on an annual basis in the Statistical Yearbooks (1990-2014). </t>
  </si>
  <si>
    <t xml:space="preserve">Activity data is based on Statistical Yearbooks of the Czech Republic (Statistical Yearbooks, 1990-2014). Nitrogen applied in the form of industrial nitrogen fertilizers is provided by the Czech statistical office (CzSO). </t>
  </si>
  <si>
    <t>For the calculation of N emissions from soils, the methodology from the 2006 IPCC GL has been followed.</t>
  </si>
  <si>
    <t>The emissions are estimated using the areas of Forest land and Grassland converted to Cropland from the land use change matrices. The land use change matrices are calculated from the Monitoring Landscape Change (MLC) data from 1947 &amp; 1980 (MLC 1986) and the Countryside Surveys (CS) of 1984, 1990, 1998 (Haines-Young et al. 2000) and 2007 (Smart et al. 2009) for Great Britain. For Northern Ireland the data comes from the Northern Ireland Countryside Surveys of 1990, 1998 (Cooper and McCann 2002) and 2007 (Cooper, McCann and Rogers 2009).</t>
  </si>
  <si>
    <t xml:space="preserve">The area of cultivated histosols is estimated at 285,700 ha. </t>
  </si>
  <si>
    <t xml:space="preserve">Annual fertilizer consumption data was collected from the official country statistics of the Hungarian Central Statistical Office (HCSO), recorded as fertilizer sales statistics by the Research Institute on the Agricultural Economic. Collection of this data is executed according to the Hungarian Statistical Data Collection Programme (OSAP). Although, this is a sales statistics instead of consumption data, but so comprehensive survey on fertilizer consumption there is not available in Hungary. Moreover, these sale statistics contains the sold fertilizers by product line, which enables us to determine the amount of Nitrogen applied to soils by fertilizer types, thus the detailed and more accurate calculation of volatilization and indirect emissions. 
</t>
  </si>
  <si>
    <t>The amount of organic N inputs applied to soils includes animal manure and sewage sludge applied to soils. The use of compost (FCOMP) and other organic amendments (FOOA) was not estimated. Estimate of managed manure nitrogen available for application to managed soils (NMMS_Avb) was based on Eq. 10.34 of Gl. (IPCC, 2006). For straw based systems N inputs with straw was also taken into account in the equation; for cattle and swine, IPCC GL provide some default straw N amounts. For other livestock categories default values taken from the EMEP/EEA Guidebook (EEA, 2013) were applied. Use of managed manure as feed, fuel or for construction is not occurring in Hungary, therefore fractions FracFEED, FracFUEL, FracCNST were assumed to be zero. 
Data on annual amount of total sewage N that is applied to soils were taken from the Hungarian Central Statistical Office (HCSO) statistics for the period 1988-2011. For the years 1988 backwards application of sewage was assumed to be ‘not occurring’, because of the low proportion of wastewater treatment in Hungary. Contrarily, for the last two years the HCSO’s statistics indicate a significant decrease in the agricultural use of sewage sludge, in spite of the increasing proportion of wastewater treated, and the increasing trend in the amount of sewage utilized in the agriculture annually, in the period 1988 to 2011. Therefore, in the 2015 submission, it has been decided to extrapolate the long trend trends observed in the sewage N that is applied to soils to get the required activity data for the years 2012 and 2013. The N-content of sewage sludge was assumed to be 4% in the calculation.</t>
  </si>
  <si>
    <t>The term FPRP is estimated using Equation 11.5 of the guidelines.</t>
  </si>
  <si>
    <t>N input from crop residues was estimated from crop yield statistics provided by the Hungarian Central Statistical Office (HCSO). N in crop residues and forage/pasture renewal are default values. Since yield statistics are reported as field-dry weight a correction factor was applied to estimate dry matter yields in accordance with Equation 11.7 of Gl. (IPCC, 2006). In the case of wheat, rapeseed and sunflower seed, country-specific values of ratio of above-ground residues dry matter to harvested yield crop and N content of above-ground residues for crop were used. Dry matter content of forage crops were sourced from the Hungarian Nutrition Codex, 2004. Residue burning or other removals were considered, where the area is based on expert judgement.
For annual crops FracRenew=1 was assumed, while for Lucerne hay (Alfalfa) and Red clover hay 25%, as the area of these forage crops are renewed on average every four years. In addition, FracRenew=0.2 was assumed for the forage/pasture renewal, assuming five year renewal frequency based on expert judgement (Monori, 2015).
In the fraction of above-ground residues of crops removed annually (FracRemove) straw used as bedding materials and straw used as fuels in biomass plants were taken into account. Proportion of straw used as bedding materials were subtracted here, to avoid double counting, as this N is taken into account in the term of FON. As there is not comprehensive survey on the amount of crop residues burned as fuel in Hungary, EUROSTAT estimates of 20% were assumed for the years 2012 and 2013, and an increase from 0 to 20% was interpolated over the period 2004-2012.</t>
  </si>
  <si>
    <t xml:space="preserve">The activity data was the carbon loss from management changes under 4.B.1 cropland remaining cropland/ mineral soils. </t>
  </si>
  <si>
    <t>The amount of organic N inputs applied to soils other than by grazing animals is calculated, including: applied animal manure (FAM), sewage sludge (FSEW) and other organic amendments (FOOA), among which compost applied to soils (FCOMP).
The amount of animal manure N applied to soils is calculated following 2006 IPCC Guidelines. The amount of manure nitrogen managed in manure management systems is estimated as given under category 3B are used. 
FRACLossMS is the percent of managed manure nitrogen that volatilises as NH3 and NOx in the manure management systems. The amount of nitrogen from bedding is considered and default IPCC values are used. FRACFEED, FRACFUEL and FRACCNST are assumed equal to zero. The FAM (t N yr-1) value is estimated by summing the FAM for each livestock category.
The total production of sludge from urban wastewater plants is communicated by the Ministry for the Environment, Land and Sea from 1995 (MATTM, 2005; MATTM 2010; MATTM, 2014) in the framework of the reporting commitments established by the European Sewage Sludge Directive (EC, 1986). Moreover, sewage sludge production is available from different sources also for the years 1987, 1991 (MATTM, several years) and 1993 (ISTAT, 1998 [a] and [b]). Thus, for the missing years data have been extrapolated.
The use of other organic N fertilisers, including compost and organic amendments, and N content are provided by ISTAT. Data are available from 1998 and for the previous years, data were reconstructed on the basis of the trend of the data available.</t>
  </si>
  <si>
    <t>Data on annual crop production and cultivated surface are from ISTAT. 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The nitrogen content of crop residues (t N yr-1) is estimated by multiplying the total amount of crop residue as dry matter with the reincorporated fraction (removing the fraction of crop residue that is burned, equal to 0.1 kg N/kg crop-N (IPCC, 1997; CRPA, 1997[b])), and the nitrogen content for each crop type. The nitrogen content is obtained converting protein content in dry matter (CESTAAT, 1988), dividing by factor 6.25 (100 g of protein/16 g of nitrogen).</t>
  </si>
  <si>
    <t>The area of organic soils cultivated annually (histosols) is estimated to be 25,480 hectares for the whole time series (FAOSTAT database).</t>
  </si>
  <si>
    <t xml:space="preserve">To estimate N2O emissions from drained/managed organic soils the data on organic soils area of Cropland remaining Cropland and Grassland remaining Grassland were taken from LULUCF sector. </t>
  </si>
  <si>
    <t>Detailed information on data sources can be found in the methodology report (Vonk et al. 2015), the protocols or the background document (van der Hoek et al., 2007). Because of new information on application techniques of manure, N2O emissions from atmospheric deposition on agricultural soils are recalculated in 2016 inventory.</t>
  </si>
  <si>
    <t xml:space="preserve">Activity data on synthetic fertilizers´ consumption in agriculture is based on the data provided by the Statistical Office of the Slovak Republic and the Ministry of Agriculture and Rural Development of the Slovak Republic and its research organisation.
Applied synthetic fertilizers lose the definite amount of nitrogen by volatilization and N–NOx conversion. This is 10% for synthetic fertilizers that means that only 90% of total applied synthetic fertilizers remain for the conversion of N to N2O. IPCC default emission factor 0.01 kg N2O–N/kg N has been used.
</t>
  </si>
  <si>
    <t xml:space="preserve">Activity data on manure consumption in agriculture is based on the data provided by the Ministry of Agriculture and Rural Development of the Slovak Republic and its research organisation Research institute for animal production Nitra. Based on the IPCC 2006 GL total nitrogen excretion per liquid and solid system in manure management in 2013 were used for the estimation of total nitrogen input of manure applied to soils.
IPCC default emission factor 0.0125 kg N2O–N/kg N has been used.
</t>
  </si>
  <si>
    <t xml:space="preserve">Activity data on manure deposited on pasture is based on the data provided by the Ministry of Agriculture and Rural Development of the Slovak Republic and its research organisation Research institute for animal production Nitra. Activity data in this category are in consistency with the activity data in category 3.B.2 Manure management. Results of the analysis on animal waste management system were used for the calculation of nitrogen input from animal husbandry into N-cycle. This analysis was based on the questionnaires from 222 agricultural subjects (21.3% of total amount of subjects in the Slovak Republic). The storage of dry manures is probably more frequent than the questionnaires showed and the emissions from AWMS will be higher. Housing at grasslands from April to October is frequent for sheep, goats and horses. The duration of grazing period can vary significantly depending on weather conditions in different parts of the Slovak Republic. </t>
  </si>
  <si>
    <t>Stems and leaves are usually utilized as a fodder for domestic livestock. Data on export of straw abroad are missing. Except for it, the data on grasslands, alfalfa, horse been, maize for silage and clover includes also a green part of crops (leaves and stems) utilized for animal feeding. Therefore the crop residuals are defined only as a part of plants – short stems and roots staying on the field. According to the Statistical Yearbook and the Green Report of the Slovak Republic it is not possible to split fodder crops and grasslands into subcategories.
The activity data on crop residuals started in 1989 because of mineralization rate. It is supposed that crop residuals from one year are mostly the source of N2O emissions in the following year. Scientists from the Department of Plant Nutrition and Agro Chemistry at the Agricultural University in Nitra recommended this approach due to several reasons, such as missing statistics and harvest losses due to frosts or droughts.</t>
  </si>
  <si>
    <t>Emissions are not reported in the NIR 2016.</t>
  </si>
  <si>
    <t xml:space="preserve">Data on liming of agricultural soils (cropland) come from summary of the Central Controlling and Testing Institute in Agriculture (UKSUP). For the years 1998 – 2013 the data are based on recordings submitted by land owners/users to UKSUP in accordance with the national legislation. For the years 1992 and 1994 – 1997 the data are based on statistics of the UKSUP according to the former legislation; for the years 1990, 1991 and 1993 only estimated values are available.
The amount of applied limestone has been registered since 1998. For the previous years, only information on total application of CaO as component of various materials (besides limestone also burnt lime and other materials) is available. Therefore, the quotient derived from years with detailed information on applied materials is used for calculation of limestone application in this case. </t>
  </si>
  <si>
    <t>The total number of sheep is estimated on the basis of data on breeding sheep for the period 1992 to 1997 by applying the interacting ratio between breeding sheep and all sheep in 1997. For the time prior to 1992, the numbers from old statistical yearbook are taken.</t>
  </si>
  <si>
    <t>This estimate is based on the amount of N in mineral fertilizers that are annually consumed in Slovenia, which is obtained from the Statistical Yearbook. Statistical Office of the Republic of Slovenia (SORS) collects data on fertilisers used in enterprises, companies and co-operatives involved in crop production. Likewise, they are taking into account the data on import, export, and production. The difference between all fertilizers sold in this country and the amount used by enterprises is the consumption of mineral fertilizers on family farms. Fertilizers that are not appropriate for agricultural production (mineral fertilizers for balcony flowers, lawns and similar) are not included.</t>
  </si>
  <si>
    <t>The amount of nitrogen in animal manure applied to soils is calculated according to the method described under categories 3B. To get the amount of nitrogen in animal manures, nitrogen excreted by grazing animals and nitrogen which is lost from animal houses and manure stores (NH3, NOX, N2O and N2) is subtracted from the total amount of N excreted by farm animals.
Fertilisation with sewage sludge in Slovenia is extremely low due to legal restrictions, being historical information on its use is also scarce. Data for years 1995 and 1998 were obtained from environmental reports. It was assumed that the amount of sewage sludge from waste water treatment plants during the period 1986- 1994 was equal to that in 1995 and that the same percent (30%) of sewage sludge have been deposited to agricultural area. Since 2000, data on sewage sludge applied have been regularly obtained from the Slovenian reports prepared under the Sewage sludge directive (Environment Agency of the Republic of Slovenia). Values for 1996, 1997 and 1999 have been interpolated.
As data on N concentration in sewage sludge are not available in Slovenia, the value of 3.9 per cent N in dry matter has been taken from Austrian GHG inventory submission 2010.
It was estimated that fertilization with other organic fertilizers is not practiced in considerable quantities. Emissions were supposed to be nil.</t>
  </si>
  <si>
    <t>The amount of crop residues were estimated on the basis of data on the production of individual field crops and fodder plants, including grassland forages. The ratios between the edible (usable) crop part, which is reported by SORS, and part which remains on the fields were taken into account. Yields of the above-ground residue dry matter were estimated using IPCC equations.Yields of below-ground residues were calculated by taking into account the ratio of below-ground residues to aboveground biomass (RBG-BIO). Finally, the amount of N in crop residues was estimated by multiplying the total amount of above- and below-ground biomass (expressed on DM basis) and respective N concentrations in residues.</t>
  </si>
  <si>
    <t xml:space="preserve">According to the expert judgement, in the period 1986 to 1996 averagely 100,000 Mg per year and 1,500 Mg in 2012 of calcic limestone (CaCO3) or dolomite (CaMg(CO3)2) were used in Slovenia for liming. Values for the periods 1996-2012 and 2012-2013 were interpolated/extrapolated, respectively. </t>
  </si>
  <si>
    <t>Calculations within source category 3.B. During the summer months, 14.1% of Austrian Dairy cows and Suckling cows are on alpine pastures 24 hours a day. 43.6 % are on pasture for 4 hours a day and 42.3 % stay in the housing for the whole year (Konrad, 1995).</t>
  </si>
  <si>
    <t>Spain reports NO for the source categorie 3.D.1.6 (cultivation of organic soils). Justification is found in the NIR 2016, page 516.</t>
  </si>
  <si>
    <t>Organic soils are protected, thus not cultivated in Hungary. The data of the Hungarian Soil monitoring system prove this fact, namely there are no croplands on organic soil in Hungary. The LUCAS Topsoil Data (EU JRC, 2013) providing measured organic carbon data for 20,000 sample points in Europe for the year 2009 were also analyzed and confirmed that organic soils are not cultivated in Hungary (look at NIR 2016, page 204).</t>
  </si>
  <si>
    <t>Activity data used come from official Estonian statistics (Statistics Estonia (SE), Estonian Animal Recording Center (EARC)). From 2017, calculations for cattle and swine subcategories are performed at country level, using weighed average country-specific activity data.</t>
  </si>
  <si>
    <t>Data of N excretion during the year per each livestock category used for the inventory are country specific and are obtained from national studies (Fertiliser Recommendations for Agricultural Crops (2013) Ed.A. Karklins and A.Ruza. Jelgava: LLU, 55 p.)</t>
  </si>
  <si>
    <t>Emissions from the cultivation of organic soils have been first estimated in 2017, for the entire time series.</t>
  </si>
  <si>
    <t>Activity data regarding manure applied to agricultural soils is described under categories 3A and 3B. The amount of organic N inputs applied to soils is calculated using IPCC methods. To coordinate with reporting for N2O emissions from managed soils, the Eq. 10.34 and the default values for nitrogen loss from Table 10.22 (2006 IPCC) were used to estimate the amount of animal manure nitrogen that is directly applied to soils.
Sewage sludge activity data is available since 2002 in tones of dry mass (source: Czech statistical office - CzSO). The national specific value of nitrogen content 3.7% (Černý et al. 2009) and default IPCC emission factor (EF1, see Table 11.1., 2006 IPCC Guidelines) were used.</t>
  </si>
  <si>
    <t>The main data that is used for calculation of animal manure nitrogen is described 3.B. Amount of managed manure nitrogen for each livestock category that is lost was taken from IPCC 2006 as well as data on amount of nitrogen from bedding material. There is no data available on the fraction of manure that is being used as feed, fuel or material for construction.
Data on the quantities of R10 sewage sludge for the periods 1991-1999 and 2004-2012 was obtained from Lithuanian Environmental Protection Agency (EPA) which collects information and manages waste database. The data on quantities of sewage sludge (R10) for the years 1990, 2000-2003 are not reliable, therefore interpolation is used for 2000-2003 and 1991 values for 1990. N content of sewage sludge is obtained from EPA.
Few of the 11 regional waste management centres (RWMC) provided data on quantities of compost that was sold as organic fertilizers. As required these RWMC also provided data on dry matter content and compost composition that includes amount of N (kg/kg). Average DM content in compost was 56.4% and average content of N in DM – 0.0075 kg/kg.</t>
  </si>
  <si>
    <t xml:space="preserve">Amount of crop by type harvested and area harvested was obtained from Statistics Lithuania. Fraction of crop by type that is renewed is assumed to be 1 for annual crops, 5 for perennial grasses and 8 for pastures. Ratio of above-ground residues, ratio of below-ground residues, N content of above-ground residues and N content of below-ground residues were taken as default values for each crop type from IPCC 2006. Fraction that is being removed for feed or construction is assumed to be zero.
</t>
  </si>
  <si>
    <t xml:space="preserve">It is estimated that approximately 20% of above-ground residues of all main crops (wheat, outs, barley and rye) and 80% of rape are removed annually for purposes such as feeding, bedding and construction.
All calculations on annual amount of N in crop residues are done based on default factors represented in 2006 IPCC Guidelines.
</t>
  </si>
  <si>
    <t>N2O emissions from manure management are calculated using a mass flow approach, in line with EMEP/EEA guidebook. This includes manure from grazing animals.</t>
  </si>
  <si>
    <t>There are no available records of statistical information concerning the annual quantity of nitrogen used to agricultural soils or even on sales of synthetic fertilizers. To solve this problem, the National Statistical Institute, in collaboration with the Laboratório Químico Agrícola Rebelo da Silva and ADP, produced a methodology (INE,2004) that estimates the Apparent Consumption of Fertilizers in the Agriculture activity (ACFA) by a simple mass balance, from national production and international market information data. The national production data is based on the annual census made, by INE, to the manufacturing Industry (IAPI). These estimates include only synthetic fertilisers, both for agriculture and forestry use. The ACFA time series data produced by INE are only available from 1995 , not covering the inventory base year (1990). The average of the period 1995-2002 has been assigned to the lacking years (1990-1994). Up to 2002 there is a higher consumption of synthetic fertilisers, which decreased sharply in 2003 due to changes in the direct support schemes under the CAP. Other annual fluctuations are linked with changes in climatic conditions.</t>
  </si>
  <si>
    <t>Livestock population is extracted from national statistics, AWMS shares per animal category are provided by the Ministry of Agriculture (expert judgement). Nex mostly prepared int eh framework of the EC Directive on nitrate and good agricultural practice and/or for he OECD agro-environmental indicators database, and are not officially published (expert judgement).</t>
  </si>
  <si>
    <t>Emissions from this category are negligeable</t>
  </si>
  <si>
    <t>T2/T1</t>
  </si>
  <si>
    <t xml:space="preserve">T2 </t>
  </si>
  <si>
    <t xml:space="preserve">The Austrian official statistics (Statistic Austria, 2015) provides national data of annual livestock numbers on a very detailed level. Information about the extent of organic farming was provided in the Austrian INVEKOS database (Kirner and Schneeberger, 1999). From 2004 onwards INVEKOS data of organic cattle population as reported in the so called ‘Green Reports’ of the ministry of agriculture (BMLFUW 2015) was used. The Austrian inventory does not distinguish between horses and mules and asses. As mules and asses are only of very little importance in Austria. The time series of average milk yields per dairy cow was taken from national statistics, milk yield of suckling cows is from Hausler (2009). Austrian energy intake data were recalculated by from the Agricultural Research and Education Centre (AREC) Raumberg-Gumpenstein (Poetsch et al. 2005, Gruber and Poetsch, 2006). The Tier 2/CS equation for EF of enteric fermentation is the sum of the feeding situation in winter and summer. In Austria no country specific methane conversion rate is available. The 2006 IPCC default value has been used, which was 6.0% according to the 1996 IPCC GL and is 6.5% according to the 2006 IPCC GL. </t>
  </si>
  <si>
    <t>"Statistics Belgium" (Statbel) publishes the livestock figures (http://statbel.fgov.be/nl/modules/publications/statistiques/economie/downloads/landbouw_landbouwgegevens_van_2013.jsp#.VM-YQzh0xaE). These data are available for and used by the three regions: Flanders, Wallonia, and Brussels. In Flanders, livestock figures from 2000 on are obtained by the Manure Bank of the Flemish Land Agency (VLM), which gives the average population over the past year.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 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 is used to calculate the emission factor for each cattle type, with the exception of slaughter calves in Flanders. For Brussels, emission factors and parameters from Wallonia are used.
The EFs for dairy cattle are different in both regions based on milk production, EF increasing with increasing milk production.</t>
  </si>
  <si>
    <t>Activity data for livestock is on a one-year average basis from the agricultural statistics published by Statistics Denmark.
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and for dairy cows the values are based on approximately 800 feeding plans. In total the normative standards covers feed plans from 15-18 % of the Danish dairy production. From 2001 these standards are updated annually and available to download at the homepage of DCA: http://anis.au.dk/forskning/sektioner/husdyrernaering-og-miljoe/normtal/
Total gross energy (GE) intake is calculated based on dry matter for the whole time series. The calculation of GEFU (winter and summer) is based on the composition of feed intake and the energy content in proteins, fats and carbohydrates based on actual efficacy feeding controls or actual feeding plans at farm level, collected by DAAS or DCA. For dairy cows, the energy intake comes out at 18.3 MJ pr.The EF varies across the years and is based on actual feeding plans. The EF depends also on milk yield.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Tier 2/CS equation for EF is the sum of the feeding situation in winter and summer.</t>
  </si>
  <si>
    <t xml:space="preserve">The number of cattle was received from the Matilda-database maintained by the Information Centre of the Ministry of Agriculture and Forestry (http://www.agriculturalstatistics.fi/en/) as well as from the Yearbook of Farm Statistics published annually by the Ministry of Agriculture and Forestry. Cattle numbers are from 1st  May or 1st June. 
Additional information on animal weight, average daily weight gain, milk production, pergnancy, DE of forage and lenght of pasture season from the Association of Rural Advisory Centres and expert assessment.Cattle category has been divided into the following sub-categories: Dairy cows, suckler cows, bulls, heifers and calves for which separate DE values and emission factors have been calculated. 
For dairy cows, feed intake is calculated according to feeding rcommendations.Emission factors for cattle are updated annually. </t>
  </si>
  <si>
    <t xml:space="preserve">Agricultural statistics are issued by the ministry of agriculture (SCEES/AGRESTE). Activity data is a one year average. Heifers are included in other cattle, but heifers more than 2 years old (40% of the total heifer livestock) are considered as dairy cattle. National factor is used for Ym for for dairy cattle and heifers. The estimation of the national values of Ym  is based on model “Karoline” developed by DCA based on average feeding plans for 20 % of all dairy cows in Denmark obtained from the Danish Agricultural Advisory Service DAAS (Olesen et al.; 2005). Emission factors are used for enteric fermentation from a study published in 2008 by the French National Institute of Agronomy. These emission factors are based on parameters equivalent to Ym and GE, and they have been updated based on the results of MONDFERENT project (INRA). For dairy cattle, emission factors are dependent of milk production. </t>
  </si>
  <si>
    <t>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2015). The GE intake for a given animal is calculated on the basis of the feed quantity ingested and the mean GE content of the feed. The GE intake for calves, suckler cows, male cattle older than 2 years, boars, goats, sheep and horses are calculated with the help of standard values.
In the national method for calculation of CH4 emissions from enteric fermentation of dairy cattle (DÄMMGEN et al., 2012b), the emission factor is calculated, pursuant to KIRCHGESSNER et al. (1994), as a function of intake of raw fibre, N-free extracts, raw protein and fat.
The methane conversion factor is calculated from those figures, with the help of the gross energy intake (GE). While the methane conversion factor for dairy cows decreased from 0.070 MJ MJ-1 in 1990 to 0.064 MJ MJ-1 in 2013, the pertinent emission factor increased, as a result of continuous increases in yield, from 119.4 kg CH4 per animal place and year for 1990 to 134.9 kg CH4 per animal place and year for 2013.</t>
  </si>
  <si>
    <t>Animal population is a 3-year average. The data for population of dairy cattle was last updated following the results of a survey of ELSTAT. Milk yield derives from data of the annual Agricultural Statistics. Portion of female cattle &gt;2 year old, giving birth, is estimated at 0.9 while milk production yield estimated at 0.1 kg/day (estimated for 365 days) and milk production yield during suckling estimated at 1.0 kg/day (estimated for 365 days). For the estimation of net energy for dairy cattle activity, it was considered that they are confined to a small area thus no energy is required to acquire feed (Ca = 0). The digestibility for dairy cattle is considered 70%, the default value corresponding to western Europe. For the calculation of the methane conversion factor, the correlation propossed by Cambra-Lopez (2008) is used.</t>
  </si>
  <si>
    <t>Irish cattle herd is characterised by 11 principal animal classifications for which annual census data are published by the Ireland’s National Statistical Institute (CSO). For both dairy cows and suckler cows, the country is divided into three regions: (1) south and east, (2) west and midlands, and (3) north-west, coinciding with the regions used for the implementation of regulations on Good Agricultural Practices for the protection of Waters. The cattle production systems in each region are defined in terms of calving date, the dates of winter housing and spring turn-out to grass, milk yield and composition, forage and concentrate feeding level, cow live-weight and live-weight change and lactation period.  There is little statistical information on the live weight gain of the different types of cattle in the Irish cattle herd, but the weight of carcasses of all slaughtered cattle is recorded by the Department of Agriculture and Food. The live-weight of 535  kg for dairy cows is an indicative weight supplied by the Department of Agriculture, Food and the Marine, as dairy cow live-weights are not in general monitored on farms. The live-weight is adopted as the reference point for the annual emission factor derivation for the herd and is chosen to be consistent with other parameters relevant to the estimation of emissions from cattle, e.g. manure production.The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
In the approach outlined by O’Mara (2006), the daily energy requirement of cows in each region is calculated by month or part thereof based on maintenance requirements, milk yield and composition, requirements for foetal growth and gain or loss of bodyweight (INRA, 1989). In this system, net energy requirement is defined in terms of  unites fourragere lait  (UFL), where 1 UFL is the net energy value of 1 kg of barley at 86 per cent dry matter and is equal to 7.11 MJ net energy for lactation (NEl). This international energy system, which is well established and used locally in Ireland, was considered more appropriate to the local conditions than the system and equations used by the IPCC guidelines and IPCC good practice guidance. The energy gains and losses refer to intra-annual changes for the animal and do not mean that average body weight for animals in the dairy herd is increasing from year to year.Tier 2 emission factors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</si>
  <si>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Feeding characteristics are described in a national publication (CRPA, 2004) and have been discussed in a specific working group in the framework of the MeditAIRaneo project (CRPA, 2006; CRPA, 2005). Nem and Ym from IPCC default.Data to calculate the emission factor from dairy cattle are national (ISTAT, Centro Ricerche Produzioni Animali, Reggio Emilia - CRPA and others).</t>
  </si>
  <si>
    <t xml:space="preserve">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
The increased milk production per cow is the result of both genetic changes (due to breeding programmes for milk yield) as well as the increase in feed intake and higher feeding quality of cattle diets. Feed intake is estimated from the energy requirement calculation used in the Netherlands (WUM, 2012).For mature dairy cattle a country-specific method based on a Tier 3 approach is used, based on an updated verion of the model of Mills et al. (2001), with updates (Bannink et al., 2005a,b). It is based on the mechanistic, dynamic model developed by Dijkstra et al. (1992). The model calculates GE, Ym and EF per cow per year on the basis of data on the share of feed components and their chemical nutrient composition. 
Calculations are split into Northwest and Southeast regions due to their differeces in rations fed. </t>
  </si>
  <si>
    <t>General census to agriculture and animal husbandry activities are made every 10 years by the National Statistical Institute (INE), Farm Structure Survey takes place every 2 years, and also livestock numbers for cattle, swine, sheep and goats are estimated annually through the use of the National Animal Registration database. Using all data sources, the INE built consistent time series of annual livestock numbers from 1987 to 2013.
Livestock numbers, annual milk production and fat content of milk are published by the INE disaggregated by region. Average weight comes form experts from the General Directorate for Food and Veternary (DGAV) of the Ministry of Agriculture (MAM), and the fraction of cows giving birth annually, by region, was estimated from 1999-2013 existing data of the National Animal Registration (SNIRA).For dairy cattle GE estimation, two country regions were considered separately due to differences in feed situation, diets and milk production: mainland and Azores. Feed digestibility was calculated by experts of the National Institute for Agriculture and Veterinary Research (INIAV).</t>
  </si>
  <si>
    <t xml:space="preserve">Animal numbers are from the "Anuario de Estadistica Agroalimentaria" and from the "Encuestas Ganaderas" published by the ministry of agriculture, food and environment (MAGRAMA).  Data are used at higher disaggregation. For cattle and swine numbers, statistics are available for May and November, so both data are used to calculate an annual average. For the protein and energy content of feed, data from INRA (1998, 2002) and from the document FEDNA (2003) have been used. Ym is IPCC default.Tier 3 methodology has been developed (MAGRAMA, 2010) on the basis of the feed and energy requirement balances defining a typical feed composition. </t>
  </si>
  <si>
    <t>The Farm Register provides annual information on the total number of animals of different categories on Swedish farms, according to the situation prevailing in mid-June of that year and thus is considered to be equivalent to a one-year average. 
A lactation period of 305 days and a non-lactating period of 60 days was used (Bertilsson, 2002; Nieminen, 1998). Data on milk yield comes from the trade organisation Swedish Milk and builds on the production evaluation tool 'Kokontrollen'.National EFs are based on feed energy requirements (Bertilsson, 2001). The main difference with IPCC approach is that Swedish method uses metabolisable energy instead of GE intake in the calculations. Energy loss due to enteric fermentation is  a fraction of DE, instead of GE.</t>
  </si>
  <si>
    <t>Livestock population data are reported annually from the four Devolved Administrations of the UK (i.e. England, Wales, Scotland and Northern Ireland), based on the annual June Agricultural Survey for each country. These data are summed to provide UK population data for the livestock categories and subcategories as used in the inventory compilation. Data for earlier years are often revised so information was taken from the England and the Devolved Administrations’ agricultural statistics databases. For dairy cows, calculations are based on the 'dairy breeding herd'. Country-specific dairy cow milk yield.
Livestock data were provided from each of the Crown Dependencies (Isle of Man, Guernsey and Jersey) whilst Latin American emission factors were applied to all Overseas Territories (Cayman Islands, Falkland Islands, Montserrat and Bermuda) or sourced from FAO.
A country-specific value (75%) for the digestibility of feed (DE), value is based on typical diets for cows over the lactating and non-lactating period, combining forage and concentrates, with energy values for the various feeds according to MAFF (1990) (Bruce Cottrill, ADAS, pers. comm.). The forage component represents 62% of annual dietary dry matter intake (consist of fresh grass (grazed), grass silage and maize silage, in the ratio 4:4:1, with a weighted average DE value of approximately 72%). The constituents of the concentrate feed are assumed to be barley grain, sugar beet pulp (molasses), wheat feed, wheat grain, rapeseed meal, soya bean meal and sunflower meal, with a weighted average DE value of approximately 82%. The overall weighted average DE value for the diet is therefore estimated as 75%.</t>
  </si>
  <si>
    <t>Data on animal numbers is collected by the Agricultural Statistics Department of the Ministry of Agriculture and Food, FAO Database and National Statistics Institutes yearbooks. The Agrostatistics calculates the milk production by adding up the amount of milk collected by the dairy industry directly from the farmers. Weight data are based on expert judgment.Country specific feed intake data and energy content of food are used; DE based on national studies (71%). Ym is IPCC default.EF derived from feed intake data and energy content of feed, in dependency of milk yields.</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</si>
  <si>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calvesCroatian Agricultural Agency (CAA) data of fat percentage indicated that the default 4% can continue to be used and in accordance to national value on milk fat percentage available for the years 2010-2013. Average value of national live animal weights dataset for the years 2010-2013 was used for cattle categories. Milk yield per cow per day for the period from 1990-2013. 
AD set on milk yield per cow was provided by CAA for the years 2008-2013, while the rest of the data set (1990-2007) was extrapolated based on CAA data and expert judgement of Croatian agency for the environment and nature.Existing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</si>
  <si>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activity data of milk production comes from the official statistics (CzSO). The CzSO provides population values for cows,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67 %.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t>
  </si>
  <si>
    <t>Livestock population is obtained from the Department of Production Statistics, Main Department of Hungarian Central Statistical Office (HCSO). Since 2000, the HCSO has been registering the livestock three times a year (1 April, 1 August, 1 December), using a method which is equal to that of the EU.
National data for feed intake, from the Research Institute on the Agricultural Economics and energy content of feed provided by the Hungarian Nutrition Codex (2004).
Country-specific value for Ym.</t>
  </si>
  <si>
    <t>Data on livestock number is provided by the Register of Agricultural Information and Rural Business Centre (AIRBC) and Statistics Lithuania. During the period 1990-2006 the number of livestock was obtained from the database of Statistics Lithuania (as of 1st of January). Since 2007 the average annual number of cattle and sheep is provided by the AIRBC, and from 2017 an annual average is used.
The productivity of the cows is established in accordance with the data of the Department of Statistics. Milk fat data is taken from the register of the herds in control.
For the estimation of the EF, gross energy was calculated using the detailed characterisation of livestock herds on the basis of feed accumulation standards indicated in the national reference book of livestock production. Feeding data was obtained from the tables reported by the IPCC GPG 2000, milk production and fat content of milk were obtained from statistical databases. The average daily feed intake for dairy cattle was calculated according to national zoo-technical activity data – milk yield and milk fat, weight and weight gain. Most frequently used feedstuffs also were used for calculations: barley, wheat, triticale, dried pulses, rapeseed cake, soybean meal, milk replacers, fish meal and oil.</t>
  </si>
  <si>
    <t>The number of cattle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For the calculation of GE, Nep estimate is weighted by the portion of mature females that go through gestation in a year, a value calculated using data from the Agricultural Data Centre Republic of Latvia Register. GE is strongly based on milk production and fat content in milk. DE for cows is changed from 67 to 66% in 2010-2014 and 67% for 2015.</t>
  </si>
  <si>
    <t xml:space="preserve">The time-series for animal numbers is a combinatiion of data from a past GHG inventory compilation and data from the National Statistics Office. Data from an unpublished agricultural census is available for 1991, and the mentioned inventory provides figures from the Department of Veterinary Services has data for 1984-2001, partially complete, that have been used to fill the gaps in the time series. The remaining gaps were filled by interpolation.EF from CORINAIR (2006). </t>
  </si>
  <si>
    <t xml:space="preserve">Activity data comes from national statistics (Central Statistical Office). Gross energy intake (GE) was calculated [IPCC 2006, equation 10.16] separately for dairy cattle and for and non-dairy cattle. Parameters required for estimation of GE factor for dairy cattle like pregnancy [GUS R1 2014], milk production [GUS M 2014], percent of fat in milk [GUS R 2014] come from national statistics. Digestible energy (DE – expressed as a percent of gross energy) for cattle was estimated by the National Research Institute of Animal Production [Walczak 2006, 2013] and relates to genetic as well as feeding improvements of cattle breading throughout inventoried period. For dairy cattle DE varies from 58.6% in 1988 through 60% in 1995 up to 63.3% in 2013. Other parameters used for calculation of GE come from IPCC 2006 GLs (Cfi - table 10.4, Ca - table 10.5, Cpregnacy - table 10.7). Methane conversion rate (Ym) for cattle was adopted as 6.5% from [IPCC 2006, table 10.12].Country specific emission factors were calculated based on specific gross energy intake (GE) values estimated for selected cattle sub-categories.
</t>
  </si>
  <si>
    <t xml:space="preserve">Total animal number data are provided by Romanian National Institute for Statistics (NIS) and expert judgement. It contains data on eight different livestock types, including cattle (nine different categories).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and it includes energy for milk production. DE (%) is calculated using animal type specific feed rations, and considering the feed-specific coefficients of gross energy and digestable energy. For default parameters, values for developing countries and Eastern Europe were used. For Ym, default values are used. </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</si>
  <si>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The estimation of energy intake is based, among the main factors, on the concentration of energy in diets. This is taken from country specific data, and will be used to calculate dry matter intake. Ym is the IPCC default.EF depends mainly on milk production. This was doubled from 1986 to 2014, due to the transition to an open market economy which was accompanied by the specialization of the dairy sector. The proportion of concentrates in diets grew and breeds changed.</t>
  </si>
  <si>
    <t>Research institute for animal production Nitra has the responsibility for inventory of emissions from agriculture sector. Methodology used also the results of research institutions sharing nitrogen fluxes in the conditions of the Slovak Republic, where basic sources of data are in the Census of sowing areas of field crops in the Slovak Republic, Annual census of domestic livestock in the Slovak Republic and Statistical Yearbooks 1990 – 2015 (from the Statistical Office of Slovakia). 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Detailed information on cattle has been available since 1997 and on sheep since 2004. The time series have been reconstructed by the extrapolation since 1990. 
Average weight of cattle based on breed structure in Slovakia, which is divided in heavy and light breed. Milk production taken from the Statistical Yearbook.DE calculated as weighted average of measured values. Ym is 6.5% for all cattle categories. GE calculated by animal sub-category using IPCC 2006 GL equations, using typical national breed conditions.Emission factors were estimated on the basis of animal weight, milk production, fat of milk, average gross energy intake and Ym specific for the Slovak Republic. For dairy cattle, emissions reflect milk production since 1997. For the estimation of emission factors, a linear extrapolation was done prior to 1997.</t>
  </si>
  <si>
    <t>Iceland Food and Veterinary Authority (IFVA) conducts an annual livestock census, which contains livestock numbers for November. Results are published by Statistics Iceland. Corrections have to be done to account for animals slaughtered before November, which are not accounted.
For cattle and sheep, enhanced livestock characterisation is applied. For cattle: mature dairy cows, cows used for producing meat, heifers, steers used principally for producing meat, and young cattle.Information on feed composition, daily feed amounts, dry matter digestibility and feed ash content collected by the AUI and based on feeding plans and research. Dry matter digestibility and ash content areweighted with daily feed amounts to estimate annual values. Dry matter digestibility is transformed into DE using a formula from Guðmundsson and Eiríksson (1995).</t>
  </si>
  <si>
    <t>Country-specific data are not available. The amount of dolomite applied is estimated by expert judgement, based on the amount observed in neighbouring countries.Default emission factor is used.</t>
  </si>
  <si>
    <t/>
  </si>
  <si>
    <t>Most of the lime use is assumed to take place on cropland, but a minor part is used on grasslands. The amount of lime sold annually has been used as activity data. The amount of lime on cropland is the annual total minus the amount that was allocated to grassland ; liming has been allocated to the area of fields that have had grass cover for more than five years, not to abandoned fields. 
The data have been taken from the Yearbook of Farm Statistics together with some additional data from the lime producers.Emissions from liming were divided between limestone and dolomite (50:50).</t>
  </si>
  <si>
    <t>Activity data derived from agricultural statistics for total lime fertilisers (1990-2013); data does not adrress its use on grassland and cropland separately.EF: 477 kg CO2/ton pure dolomite.</t>
  </si>
  <si>
    <t xml:space="preserve">Since 2010, data on the amounts of the lime stone and dolomite use are sourced from the National Plant- and Soil Protection Directorates of the National Food Chain Safety Office’s (NFCSO) data collection, which are provided to the HMS, annually. Prior to this expert judgment was needed to estimate the required activity data based on the available surrogate data.
The carbonate containing chemical amendments used for the reclamation of acidic soils are the followings: grinded limestone, grinded dolomite, beet potash, and other by-product potashes of different origin. In certain cases (in alkaline soils) gypsum is the proper chemical amendment to reclaim salt affected soils, but carbonate containing chemical amendments is also used.
According to expert judgment two third of the acidic soils are reclaimed with limestone containing amendments while 27% with dolomite. In the case of salt affected soils half of them were estimated to be reclaimed with limestone or other carbonate containing material.
IPCC default values of 0.12 for limestone, 0.13 for dolomite were used.
Emissions from additions of carbonate limes to soils were estimated with the Equation 11.12 of the Gl. (IPCC, 2006).
</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</si>
  <si>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1993-2013 (data provided by the companies). However the period 1990-1992 is not fulfilled with data that’s why assumptions were made basing on the literature and expert judgement.
Emissions from liming were estimated with the Equation 11.12 of the Gl. (IPCC, 2006).
</t>
  </si>
  <si>
    <t xml:space="preserve">Activity data on use of lime fertilizers is available in national statistics on an annual basis in pure nutrient (CaO) [GUS R2 2014]. So it was necessary to convert these data into actual use of fertilizers [Radwanski 2006b]. It was assumed that lime – magnesium fertilizers (CaMg(CO3)2) contains 89.1% ofCaCO3 and 10.9% of MgCO3.
Emissions from additions of carbonate limes to soils were estimated with the Equation 11.12 of the Gl. (IPCC, 2006).
</t>
  </si>
  <si>
    <t xml:space="preserve">Annual amount of calcic limestone or dolomite have been provided by Ministry of Agriculture and Rural Development.Emissions from additions of carbonate limes to soils were estimated with the Equation 11.12 of the Gl. (IPCC, 2006).
</t>
  </si>
  <si>
    <t>Country-specific data are not available. The amount of limestone applied is estimated by expert judgement, based on the amount observed in neighbouring countries.Default emission factor is used.</t>
  </si>
  <si>
    <t>The amount of limestone used is based on sales statistics. The amount used on the agricultural soils is collected by SEGES (Vestergaard, 2014); the amount used in private gardens is based on expert judgement (Andersen, 2004)EF is based on the molecular weight for CaCO3, CO2 and C.</t>
  </si>
  <si>
    <t>Activity data derived from agricultural statistics for total lime fertilisers (1990-2013); data does not adrress its use on grassland and cropland separately.EF: 440 kg CO2/ton pure limestone.</t>
  </si>
  <si>
    <t>Data that are collected come from the sugar factories in Croatia in which lime has been produced as byproduct during the technological process of sugar production. Based on the available information, lime coming from sugar factories is only kind of lime that is so far applied on agricultural lands in Croatia. According to the information from fields, all lime that has been produced in one year has been applied on agricultural lands in the same year. Due to the fact that sugar factories in Croatia are placed in areas with acidic soils (in cities Osijek, Virovitica and Zupanja), and the fact that all produced lime is given for a free to local farmers, all quantities of lime produced are applied on soils. This has been practice in Croatia since 2005 and it is connected with improvements in sugar production introduced by sugar factories. Before that, lime produced in sugar factories was discharged into a water sewerage system.
Due to the missing data for 2013, it was assumed that same quantity of lime has been produced and applied on agriccultural soils in 2013 as in year 2012 since quantities of sugar that can be produced by each sugar factory in Croatia are regulated by legislative act.Estimation due to liming was performed using the 2006 Guidelines equation 11.12 and emission factor of 12%.</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</si>
  <si>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1993-2013 (data provided by the companies). However the period 1990-1992 is not fulfilled with data that’s why assumptions were made basing on the literature and expert judgement.Emissions from liming were estimated with the Equation 11.12 of the Gl. (IPCC, 2006).
</t>
  </si>
  <si>
    <t xml:space="preserve">Annual amount of calcic limestone or dolomite have been provided by Ministry of Agriculture and Rural Development.
Emissions from additions of carbonate limes to soils were estimated with the Equation 11.12 of the Gl. (IPCC, 2006).
</t>
  </si>
  <si>
    <t>Activity data s. Category 3.D.a on direct soil emissions from synthetic fertilizers, animal waste and sewadge sludge and crop residues). A country-specific methodology based on the N-flow approach and country specific losses by leaching and run-off was used.Emissions are estimated within an organic N-flow model for agriculture. The IPCC Tier 1a and – where applicable – Tier 1b with Austria specific consideration of nitrogen losses (NH3-N, NOx-N, N2O-N). These losses are subtracted from the amount of mineral fertiliser N sales in the CRF table.Austria introduced a national value for FracLeach, which was reduced from 0.30 (default factor) to 0.15154.
New results of a country specific study (EDER et al. 2015) determine a value of 15.154% for the fraction of leaching losses from nitrogen additions to Austria’s managed soils. The peer reviewed study used 22 lysimeters, covering a wide range of soils, climatic conditions and management practices in Austria, to evaluate nitrogen losses through leaching and to calculate an Austria-specific value of FracLEACH.</t>
  </si>
  <si>
    <t>Activity data as reported under the respective categories 3B and 3D.     Fraction Leached: All regions use IPCC default FracLEACH=0.30</t>
  </si>
  <si>
    <t>Data on N-leaching to rivers and estuaries are based on data from NOVANA (National Monitoring program of the Water Environment and Nature) received from the department of Bioscience, Aarhus University (Windorf et al., 2011). NOVANA is a monitoring program which includes monitoring of the ecologic, physic and chemical condition of water areas and transport of water and a range of substances, including N, to lakes and the sea (Wiberg-Larsen et al., 2010). These studies include measurements from 223 monitoring stations in all parts of Denmark and have been going on from the early 1990’s.The calculation of N to the groundwater is based on two models: SKEP/Daisy and N-LES (Børgesen &amp; Grant, 2003). SKEP/DAISY is a dynamical crop growth model taking into account the growth factors, whereas N-LES is an empirical leaching model based on more than 1500 leaching studies per-formed in Denmark during the last 15 years. The models produce rather similar results for nitrogen leaching on a national basis (Waagepetersen et al., 2008). An average of the results from the two models is used in the emission inventory.IPCC default FracLEACH is used.</t>
  </si>
  <si>
    <t>Nitrous oxide emissions from leaching and run-off are calculated from the amount of N input from fertilisers (synthetic, applied manure (including pasture &amp; bedding) and sewage sludge), nitrogen from the crop residues and mineralisation due to management/land-use change on mineral soils. Leaching from organic soils is not estimated.Leaching is calculated from the amount of synthetic fertiliser nitrogen sold each year and for applied manure it is calculated from the total amount of manure nitrogen applied on soil. Leaching from pasture is calculated from the total amount of nitrogen deposited on the ground in urine and dung.</t>
  </si>
  <si>
    <t>Activity data is described under categories 3D11 - 3D16. The Tier 1 method was used to estimate emissions from the atmospheric deposition (IPCC, 2006 Equation 11.10). Default value for FracLEACH is used</t>
  </si>
  <si>
    <t>Activity data is described under categories 3D11 - 3D14. The N input from the different sources is reduced by the amount of direct N2O emissions as well as NH3, NO and N2 emissions. Indirect N2O emissions from leaching and run-off are calculated according the IPCC(2006) Tier1 approach. A detailed description of the calculation of indirect N2O emissions from agricultural soils is given in RÖSEMANN et al. 2013.Default value for FracLEACH is used</t>
  </si>
  <si>
    <t>Activity data see categories 3D11-3D14.
Estimates of the nitrogen loads in Irish rivers reported under the OSPAR Convention (NEUT, 1999) suggest that approximately 10 per cent of all applied nitrogen in Irish agriculture is lost through leaching. More recent research (Ryan et al., 2006; Del Prado et al., 2006 and Richards et al., 2009) also suggest an average value of 10%. The value of 0.1 is thus considered to be a more realistic estimate of FracLEACH-(H) for Irish conditions than the default value of 0.3 and it is used in this submission.</t>
  </si>
  <si>
    <t>Activity data: see categories 3D11-3D14. The estimate of N lost through leaching and run-off includes the losses of N due to leaching from manure management systems and from managed soils.As requested in a previous review process (UNFCCC, 2005) a review of the FRACLEACH parameter was done. Italy verified that the IPCC default is similar to the country-specific reference value reported from the main regional basin authority - Po Valley (ADBPO, 2001; ADBPO, 1994).IPCC default FracLEACH is used.</t>
  </si>
  <si>
    <t>Detailed information on data sources can be found in the methodology report (Vonk et al. 2015), the protocols or the background document (van der Hoek et al., 2007). Country-specific value of FracLEACH, calculated with the STONE mocel (Velthof and Mosquera, 2011).</t>
  </si>
  <si>
    <t>Within N sources, sewage sludge and compost applied to agricultural soils are included. As IPCC does not give default values for N from sewage sludge and compost, it is calculated using a national methodology. Estimations of N from sewage sludge are based on the 'Good Agricultural Practices Guidance' of the MAPA (BOE, 1999). N content in compost is considered 1.3%, based on the 'Good Agricultural Practices Guidance' of the Catalonian Region (2000). For the calculation of N emissions from soils, the methodology from the 2006 IPCC GL has been followed.Default value for FracLEACH is used</t>
  </si>
  <si>
    <t>The national estimate of nitrogen leaching is estimated by the Swedish University of Agricultural Sciences and calculated from the SOILNDB model. The simulation model was developed during the 1980s in order to describe nitrogen processes in agricultural soils. Since then the model has been elaborated and tested on data from controlled leaching experiments, and these tests show that the model estimates the leaching from soil with good precision. By using national data on crops, yields, soil, use of fertiliser/manure and spreading time, the leaching is estimated for 22 regions. These regions are based on similarities in agricultural production areas. On average data from this model has been published every five years, intermittent years have been interpolated. For calculating nitrogen leaching in the inventory, the average N leaching per hectare, calculated by the SOILNDB model, is multiplied by the total Swedish area of agricultural soil.To estimate the implied FracLEACH, the leached nitrogen according to the national model, is divided by the sum of applied nitrogen in inorganic fertilisers, organic fertilisers (including sewage sludge and other organic fertilisers), above- and below-ground crop residues and amount of N mineralised in mineral soils. This quotient varies between 0.17 and 0.11, which is in the uncertainty range of the IPCC Guidelines’ default value of FracLEACH (default=0.3 with the uncertainty range 0.1-0.8). In the CRF table a value of 0.12 is given.</t>
  </si>
  <si>
    <t>The sources of nitrogen considered, are synthetic fertiliser application and animal manures applied as fertiliser, sewage sludge applied to soils and crop residues. The method used corrects for the N content of manures used as fuel (poultry bedding
incineration).Country-specific FracLEACH is used.</t>
  </si>
  <si>
    <t>Activity data see categories 3D11, 3D12 and 3D13 (synthetic fertilizers, animal waste, sewage sludge)In the report it is mentioned: The 2006 IPCC GL Tier 1 methodology for determining indirect N2O emissions does not provide a methodology for leaching and runoff. There have been no country-specific emission factors derived for leaching and runoff from manure management systems in Bulgaria. Therefore, all indirect N2O emissions from leaching and runoff are reported under the Agricultural soils category.Default value for FracLEACH is used.</t>
  </si>
  <si>
    <t>Activity data see categories 3D11 - 3D16. N2O emissions resulting from nitrogen from fertilizers and other agricultural inputs that is lost through leaching and run-off were estimated using Tier 1 methodology, using Equation 11.10 from the 2006 IPCC Guidelines for National Greenhouse Gas Inventories, using default emission factors and fractions.Default value for FracLEACH is used.</t>
  </si>
  <si>
    <t>Emissions from leaching run-off were estimated using data for synthetic fertiliser N applied to soils.Default value for FracLEACH is used.</t>
  </si>
  <si>
    <t>Activity data is described under categories 3D11 - 3D14. The N2O emissions from leaching and runoff in regions, where leaching and runoff occurs, are estimated using Equation 11.10. (IPCC, 2006). Default value for FracLEACH is used.</t>
  </si>
  <si>
    <t>Activity data is described under categories 3D11 - 3D16. The Tier 1 method was used to estimate emissions from the atmospheric deposition (IPCC, 2006 Equation 11.10). Default value for FracLEACH is used.</t>
  </si>
  <si>
    <t>The activity data are the same as those under 3.D.a.In accordance with the 2006 IPCC Guidelines for regions where irrigation is used, the default FracLEACH-(H) was 0.3 in the calculation of emissions, for other regions FracLECH was zero. The determinationof the proportion of irrigated areas and humid regions was done, as required by IPCC methodology.</t>
  </si>
  <si>
    <t>Activity data is described under categories 3D11 - 3D16. The Tier 1 method was used to estimate emissions from the atmospheric deposition (IPCC, 2006 Equation 11.10). Country-specific FracLEACH is used.</t>
  </si>
  <si>
    <t>Activity data is described under categories 3D11 - 3D16. Default value for FracLEACH is used.</t>
  </si>
  <si>
    <t xml:space="preserve">Activity data in this category are in consistency with the activity data in categories synthetic fertilizers and animal manure applied to soil 3.D.1.1 and 3.D.1.2.. It was assumed, that 14% of nitrogen input from synthetic fertilizers and manure applied to soil is lost through leaching and run off. </t>
  </si>
  <si>
    <t>Emissions are estimated using a country-specific methodology, within an organic N-flow model for agriculture (s. catagory 3D12 Organic N Fertilizers). The “N left for spreading” is split according the different application techniques used in Austria (broadcast spreading, band spreading). Volatile losses of NH3-N and NOx-N are considered in the calculations according to different application procedures which result in different N-losses. In particular, volatile NH3-N losses of cattle and swine manure are subtracted from the total ammoniacal nitrogen content per animal category; volatile losses from NOx are subtracted from the N amount per animal category available for spreading.NH3-N and NOx-N volatilization losses from mineral fertilizer application:
With regard to a comprehensive treatment of the nitrogen budget, Austria established a link between the ammonia and nitrous oxide emissions inventory. This procedure enables the use of country specific data, which is more accurate than the use of the default value for FracGASF. FracGASF NH3 emissions are 2% for mineral fertilisers and 15% for urea fertilisers; NOx emissions 0.3%  (CORINAIR). In the CRF table 3.D (2015_2013) a single FracGASF of 0.04 is given, this corresponds to the value given in the CRF table 4.Ds2 (2014_2012).NH3-N volatilization losses occurring during manure application:
CORINAIR default NH3 emission factors for spreading of slurry and farmyard manure (expressed as share of total ammonia nitrogen -TAN) have been applied.
NOx-N emissions from animal manure spreading:
NOx-N-losses were estimated using a conservative emission factor of 1% of animal manure and sewage sludge nitrogen (FREIBAUER &amp; KALTSCHMITT 2001).
NH3-N and NOx-N volatilization losses from sewage sludge application: 
For the calculation of NH3-N emissions the CORINAIR default emission factor for slurry spreading (0.15 kg NH3-N per kg sewage sludge N) was applied (EEA 2007). NOx-N losses were estimated using the conservative emission factor of 1% of sewage sludge nitrogen (FREIBAUER &amp; KALTSCHMITT 2001).
NH3-N and NOx-N volatilization losses from biogass slurry application:
For the calculation of NH3-N losses from energy crops after the digestion process, the CORINAIR default value of urea is applied. For NOx-N losses, the conservative eimission factor of 1% of animal manure and sewage sludge nitrogen is used.
NH3-N and NOx-N volatilization losses from biogass slurry application:
The 2006 IPCC default value for FracGASM of 0.20 is used.</t>
  </si>
  <si>
    <t>Activity data is described under categories 3D11 - 3D13FracGASF is region specific in Flanders, derived from the model used to calculate the respective ammonia emissions and varying from 0.017 in 1990 to 0.041 in 2013. The increase between 1990 and 2013 can partly be explained by the change in fertiliser type from ammonium nitrate to liquid fertilisers which has a higher emission coefficient. And by the increase of the average fertiliser use per ha. The rate of NO volatilisation of synthetic fertiliser use is 1.5% and stays constant over the entire time series.
In Wallonia and Brussels IPCC default values are used.
FracGASM is region specific in Flanders, derived from the model used to calculate the respective ammonia emissions and varying from 0.31 in 1990 to 0.13 in 2013. In Wallonia and Brussels, they use IPCC default.
The reason for this strong reduction of FracGASM is due to a strong reduction of the NH3 emission which is calculated in the NH3 inventory in Flanders and can be explained by the implementation of the different successive Manure Action Plans (MAP) in Flanders. Due to these MAP’s, the NH3 emission reduced significantly. The rate for NO volatilisation is 1.5% and stays constant over the entire time series.
In Wallonia and Brussels, the IPCC  2006 default values are used for the entire time series.</t>
  </si>
  <si>
    <t>This category includes all agricultural NH3 and NOx emission sources included in the Danish NH3 emission inventory: manure applied to soils and deposited during grazing, inorganic N fertilizer, growing crops, NH3-treated straw used as feed, field burning of crop residues and sewage sludge plus sludge from industry applied to agricultural soils (emission from atmospheric deposition from manure, housing and storage, is reported in 3B).Country-specific FracGASF, lower than the IPCC default.</t>
  </si>
  <si>
    <t>The value for FracGASF (1.5%) is country-specific values differing from the IPCC default values. The parameters used in the Nitrogen mass flow model, e.g. for ammonia abatement measures and emission factors can be found in Grönroos et al. 2009.
 Nitrogen volatilised as NH3-N and NO-N from synthetic fertilisers is calculated considering different fertiliser types, grassland/arable land division and placement fertilisation. In Finland, placement fertilisation is typically used for cereals.The value for  FracGASM (8-9%) is country-specific values differing from the IPCC default values. The parameters used in the Nitrogen mass flow model, e.g. for ammonia abatement measures and emission factors can be found in Grönroos et al. 2009.</t>
  </si>
  <si>
    <t>Activity data is described under categories 3D11 - 3D13. The Tier 1 method was used to estimate emissions from the atmospheric deposition (IPCC, 2006 Equation 11.9).Default value for FracGASF is usedDefault value for FracGASM is used</t>
  </si>
  <si>
    <t>Indirect N2O emissions as a result of volatilization and re-deposition of reactive N are calculated according IPCC 2006 (11.21) proportionally to the amount of N re-deposited. Activity data (mineral fertilizer, manure+digestate, energy crop digestate and grazing animals) is described under categories 3D11 - 3D13. NH3-emission factors for the different N (mineral?) fertilizer categories are taken from EMEP (2013)-3D. Manure and digestate emission factors are described in RÖSEMANN et al. 2013. NH3 Emission factors for urine and dung from grazing animals are specific for different animal species according EMEP (2013)-3B-27. A detailed description of the calculation of indirect N2O emissions from agricultural soils is given in RÖSEMANN et al. 2013.Due to the applied methodology FracGASF is not used in the German inventory. For reporting FracGASF is derived from the in- and output data of the finalized emission calculations. The value given in the CRF table DEU_2015_2013 is 0.09.Due to the applied methodology FracGASM is not used in the German inventory. For reporting FracGASM is derived from the in- and output data of the finalized emission calculations. The value given in the CRF table DEU_2015_2013 is 0.17.</t>
  </si>
  <si>
    <t>S. categories 3D11-3D13.
Emissions from atmospheric deposition (N2O(ATD)) arise due to the volatilisation of nitrogen applied to soils in synthetic fertilisers and animal manures. The proportions of these fertilisers that are volatised are FracGASF and FracGASM respectively. The volatilisation rates for Ireland are determined in an elaborate NH3 inventory for agriculture (Duffy et al, 2015). It is assumed that nitrogen lost as NOX is negligible in comparison to NH3.FracGASM is split into FracGASM1 and FracGASM2 with FracGASM1 referring to NH3-N losses from animal manures in housing, storage and landspreading and FracGASM2 being the proportion of nitrogen from sewage sludge applied to soils that is volatilised as NH3.</t>
  </si>
  <si>
    <t>Parameters uised are total use of synthetic fertilisers, FracGASF, amount of organic N inputs applied to sosils, urine and dung N deposited by grazing animals and FracGASM.
FracGASF is estimated for the whole time series following IPCC The nitrogen balance coming from the CLRTAP emission inventory feeds the UNFCCC inventory, specifically for the estimation of: FRACLossMS parameter, used for calculating managed manure nitrogen available for application to managed soils , used for determine FAM; FRACGASM and FRACGASF parameters, used for calculating indirect N2O emissions from atmospheric deposition of nitrogen volatilised from managed soils.See FracGASF.</t>
  </si>
  <si>
    <t xml:space="preserve">The amounts of synthetic fertilisers that volatilises as NH3 and NOx are calculated following EMEP/EEA guidelines (NH3 using a Tier2 approach and NOx with a Tier1). The amount of NH3 and NOx volatilised from manure applied and urine and dung deposited by grazing animals are estimated using Tier2 (N flow approach). Estimations of volatilisation from sewage sludge and compost follow a Tier1.Country-specific FracGASF, per type of fertiliser. 
Country specific FracGASM values are calculated separately for N manure applications and for excreta deposited on pasture. </t>
  </si>
  <si>
    <t>Within N sources, sewage sludge and compost applied to agricultural soils are included. As IPCC does not give default values for N from sewage sludge and compost, it is calculated using a national methodology. Estimations of N from sewage sludge are based on the 'Good Agricultural Practices Guidance' of the MAPA (BOE, 1999). N content in compost is considered 1.3%, based on the 'Good Agricultural Practices Guidance' of the Catalonian Region (2000). For the calculation of N emissions from soils, the methodology from the 2006 IPCC GL has been followed.FracGASF is estimated from the NH3 and NOx emissions from synthetic fertilisers calculated for the national inventories, following the EMEP/EEA guidelines.FracGASM is estimated as NH3 and NOx emissions from manure calculated for the national inventories, following the EMEP/EEA guidelines.</t>
  </si>
  <si>
    <t>For the estimation of N2O emissions from atmospheric deposition the tier 1 method described in the guidelines is used with country specific values for fraction of N that volatilises as NH3 and NOx from fertilisers.The proportion lost (FracGASF) differs between different types of fertilisers. The values used are from the EMEP/EEA emission inventory guidebook and calculated using the mean spring temperature of 5.9 degrees centigrade (average FracGASF obtained for the year 2013: 0.01).The calculations of ammonia emissions from the agricultural sector are mainly built on data collected through Statistics Sweden’s field investigation among farmers. The calculation methods have been developed by the Swedish EPA and Statistics Sweden in collaboration with the Swedish Board of Agriculture and the Swedish Institute of Agricultural and Environmental Engineering. The calculations have been made by Statistics Sweden since 1990 at national and regional levels. Please note: in the report a FracGASM of 0.14 is given while in the CRF a FracGASM of 0.33 is mentioned.</t>
  </si>
  <si>
    <t>The sources of NH3 and NOx considered are synthetic fertiliser application, animal manures applied as fertiliser and sewage sludge applied to soils. The method used corrects for the N content of manures used as fuel (poultry bedding
incineration).Country-specific FracGASF is applied.Country-specific FracGASM is applied.</t>
  </si>
  <si>
    <t>The amount of manure left for spreading was calculated within source category 3.B. Mineral fertiliser data.Default value for FracGASF is used.Country-specific value for FracGASM is used.</t>
  </si>
  <si>
    <t>Activity data is described under categories 3D11 - 3D13. N2O emissions from atmospheric deposition of N volatilised from managed soil were estimated using Tier 1 methodology, using Equation 11.9 from the 2006 IPCC Guidelines for National Greenhouse Gas Inventories, using default emission factors and fractions.Default value for FracGASF is used.Default value for FracGASM is used.</t>
  </si>
  <si>
    <t>Emissions from atmospheric deposition were estimated using data for synthetic fertiliser N applied to soils.Default value for FracGASF is used.</t>
  </si>
  <si>
    <t>Activity data is described under categories 3D11 - 3D13. The N2O emissions from atmospheric deposition of N volatilized from managed soil are estimated using Equation 11.9. (IPCC, 2006).Default value for FracGASF is used.Default value for FracGASM is used.</t>
  </si>
  <si>
    <t>Activity data is described under categories 3D11 - 3D13. The Tier 1 method was used to estimate emissions from the atmospheric deposition (IPCC, 2006 Equation 11.9)Default value for FracGASF is used.Default value for FracGASM is used.</t>
  </si>
  <si>
    <t>The activity data are the same as those under 3.D.a. The volatilization rates for Hungary were determined based on the air pollutant inventory for agriculture (Hungary’s IIR, 2015). In the Hungarian air pollutant inventory nitrogen lost as NH3 as well as NOx were reported.FracGASF was calculated as an annual implied value of N losses from different fertilizers types defined in the EMEP/EEA Guidebook (EEA, 2013). The 2013 value of FracGASF was 0.07, which is lower than the IPCC default value, because of the low proportion of Urea use in Hungary.FracGASM is also an annual implied value of N-losses referring to NH3-N as well as NOx-N losses from animal manures in housing, storage, landspreading and nitrogen excreted at pasture that is volatilized as NH3 and NOx. The 2014 value of FracGASM is 0.12.</t>
  </si>
  <si>
    <t>Activity data is described under categories 3D11 - 3D13. The Tier 1 method was used to estimate emissions from the atmospheric deposition (IPCC, 2006 Equation 11.9).Default value for FracGASF is used.Default value for FracGASM is used.</t>
  </si>
  <si>
    <t xml:space="preserve">For the total amount of N in mineral fertilizers the same data as for direct N2O emissions were used. In addition, data for urea consumption for the period 1994-2013 were obtained from SORS (personal communication, data not officially published). For the period 1985-1993 the proportion of urea in total mineral-N fertilizer consumption was estimated by extrapolation based on 1994-2013 period. The allocation of the rest of mineral-N fertilizes between CAN and other (NP and NPK) fertilizers was done on the basis of expert judgement (50:50).
Factors influencing the volatilised N from manure application include the losses of N from the preceding phase (animal houses and manure stores), as well as form of animal manure (farmyard manure or slurry) and the manner of application (splashing plate, incorporation, …).
The same data on sewage sludge application to the agricultural soils have been used for estimation of indirect N2O emissions as for direct ones. 
Estimates on the amount of NH3-N volatilized from grazing areas due to N deposited by grazing animals were also done simultaneously with direct N2O emissions using EMEP/CORINAIR (2013) methodology. Ammonia and NOX emissions were assessed according to EMEP/CORINAIR (2013) methodology. </t>
  </si>
  <si>
    <t>Activity data in this category are in consistency with the activity data in categories synthetic fertilizers and animal manure applied to soil 3.D.1.1 and 3.D.1.2. Mean value for leaching of nitrogen varies in the range of 7-10 kg per 1 ha per year (7% of N-inputs) in national conditions. It is assumed that 10% of nitrogen input from synthetic fertilizers applied to soils volatilizes (NH3 and NOx).It is considered that 20% of nitrogen from manure is volatilized in soils.</t>
  </si>
  <si>
    <t>Data on area of cultivated organic soils comes fromm the natural Resources Institute Finland.Both country-specific and Wetland Supplement (2013) EFs used.
For calculating CO2 emissions from cropland remaining as cropland on organic soils, the emission factors are 5.7 t C ha-1 for grass and 7.9 t C ha-1 for annual crops (IPCC Wetlands Supplement, IPCC 2014b).
The emissions from organic forest soils or grassland soils converted to cropland were calculated using the mean emission factor for the cultivation of grass or other crops on organic soils (6.8 t C ha-1) (IPCC Wetlands Supplement, IPCC 2014b).</t>
  </si>
  <si>
    <t>Two types of organic soils are considered: (1) temperate cultivated organic soils and pastures in mainland, and (2) tropical cultivated organic soils and pastures in Guyane.Default emission factors.</t>
  </si>
  <si>
    <t>A new map of cultivated organic soils (the classification corresponds to the definition of organic soils in IPCC 2006 - LULUCF sector) was generated by the Humboldt-University in 2013. The spatial resolution varies between 1:10000 and 1:200000 as it is a mosaic of regional maps. The grid size is 25m. The data refers to the situation in 2000 - now. The map covers dominantly soils with a minimum C content of 9% (i.e. 15% of organic material) in a mixed sample of the topsoil (0-20 cm). The dominant agricultural use is grassland while arable farming is less frequent than assumed to date.
Individual emission factors for arable land (10.7 kg N2O-N per ha) and drained grassland (2.7 kg N2O-N per ha) are derived from the emission factors applied by  Leppelt et al 2014 for a European study. As the shares of arable land and grassland vary between the years the mean emission factors change as well year by year.</t>
  </si>
  <si>
    <t>Detailed information on data sources can be found in the methodology report (Vonk et al. 2015), the protocols or the background document (van der Hoek et al., 2007). EF from van der Howk et al., 2007 and Kuikman et al., 2005.</t>
  </si>
  <si>
    <t>The area of organic soils has only been estimated intermittently. The latest survey in 2009 concluded that approximately 5% of the total area of arable land consists of organic soils216. This fraction has then been used for all years, assuming that the area of organic soils relative the total area of arable land stays constant over time.The IPCC 2006 default value of 8 kg N2O-N/ha is implemented in the inventory since a Swedish/Finnish research group concluded that not enough data exists to generate reliable emission factors for different soil managements and soil types</t>
  </si>
  <si>
    <t>NOCultivation of organic soils does not happen in the Czech republic. The MS has already been asked about the issue in 2009 review and they justified the absence of cultivated organic soils (see NIR 2016, page 205)</t>
  </si>
  <si>
    <t>Data on annual area of managed organic crop and grassland soils are provided
by Latvian State Forest Research Institute "Silava".
Emissions from drained organic and mineral soils are calculated using default emission factors and national activity data.</t>
  </si>
  <si>
    <t>The area of cultivated organic soils (i.e. histosols) in Poland was estimated as a case study for the purposes at national inventory [Oswiecimska–Piasko 2008]. Based on information collected from Computer database on peatlands in Poland “TORF” as well as from system of Spatial Information on Wetlands in Poland the area of histosols was assessed for mid–1970s and mid–1990s. The area from which N2O emissions were calculated covers histosols as agricultural lands cultivated and/or irrigated. So the area of such area was 882.6 thousand ha in mid–1970–ties and 769 thousand ha in mid–1990–ties. The area of histosols was then interpolated for 1976-1994. Additionally the area of cultivated histosols was assessed for 2015 for the purpose of GHG emission projections which amounts to 680 thousand ha [6RR 2013, chapter 5.1]. Similarly to the previous period interpolation of histosol areas was applied between 1995 and 2015. 
Direct N2O emissions from managed soils has been estimated based on equation 11.1 from the IPCC 2006.</t>
  </si>
  <si>
    <t>Cultivated histosols in  Romania occupy an area of 6362.61 ha (Ministry of Environment, Water and Forests and The Forestry Research Institute of Design - ICAS -" and "National Research and Development Institute for Soil Science, Agrochemistry and Environment - ICPA - 2014").Calulations are according equations 11.1, 11.3, 11.4, 11.5, 11.6 and 11.7 in IPCC 2006 and the equation 4.22 in IPCC GPG 2000.</t>
  </si>
  <si>
    <t>Land use and land-use changes are based on national land use maps for different time periods.
Soil C stock and soil emission factors is derived from measurements made from three data sets: Measurements made over the ICP Forests grid (1995 and 2005); Project Biosoil (1999); LUCAS soil assessment (2009).
No tillage practice is reported under the LULUCF category cropland remaining cropland. This practice eliminates the need for tilling the soils through direct seeding and fertilisation, which results in a significant increase in soil organic matter and, in turn, in increased sequestration. Portugal supports these activieties through incentives. Activity data is derived from contracts with farmers. According to research carried out in Portugal by Carvalho et al. (2012), soil organic carbon content increases on average, compared with conventional tilling techniques, by 0,721 tC/ha/year over a 10 years period. This value and transition period has been used for reporting this activity.N2O emissions from N mineralisation associated with loss of soil organic matter resulting from change of land use are estimated under LULUCF</t>
  </si>
  <si>
    <t>National network for environmental monitoring (EAEW-MOEW), 2013.
The ratio С/N (10.00) in the mineral soils is determined on the basis of data from the National network for environmental monitoring (EAEW-MOEW), 2013.
In the period after 1990 Bulgaria is witnessing substantial changes in the land ownership and worsening of the agricultural practices. We could assume that this has affected the emissions/removals of carbon in the soils. There are no representative, official data concerning the impact of the changes that happened in the management of the lands on the stock of organic carbon in the soils. There is no information also for the exact size of the areas which have been affected by the changes in the soils. Due to that an assessment of emissions/removals of carbon by mineral soils in croplands which remain croplands is not carried out. Thus, reported emissions refer to from N mineralised as a result of changes to land use</t>
  </si>
  <si>
    <t xml:space="preserve">For amount of N mineralized in mineral soil associated with land use change, annual loss of soilcarbon in mineral soil for estimating carbon stock changes in mineral soils was used. The area of mineral soil in land use change, which are calculated by subtracting the area of organic soil from the total area of land converted to cropland, were considered for the estimation as the activity data. 
Estimation of the N release by mineralization was made according to the following steps: 
Step 1: Calculations of the average annual loss of soil C (deltaC Mineral, LU) for the land use change, over the inventory period, using equation 2.25 [IPCC 2006]. 
Step 2: Each land use change has been assessed by the single value of deltaC Mineral, LU. As a consequence of this loss of soil C (FSOM), equation 11.8 was applied to estimate N potentially mineralized applying C/N-ratio of 15 [IPCC 2006]. 
</t>
  </si>
  <si>
    <t>Emissions from crop residues (FCR) are estimated using equation 11.6 in Volume 4, Chapter 11 of the 2006 IPCC Guidelines, and uses annual crop production statistics provided by the CSO. The crops considered in Ireland are wheat, oats, barley, beans and peas, potatoes, turnips, sugar beet, and fodder beet. The contribution from crops in Ireland is small relative to other nitrogen sources and it fluctuates significantly in response to the production level of the relevant crops.The practice of field burning of agricultural residues does not occur in Ireland. This is as a result of requirements imposed on farmers who are in receipt of payments under the Common Agricultural Policy and national environmental schemes.</t>
  </si>
  <si>
    <t>Detailed information on data sources can be found in the methodology report (Vonk et al., 2015), the protocols or the background document (van der Hoek et al., 2007). For crops, also in Van Bruggen et al., 2015.
Emissions of N2O from crop residues include also below-ground residues. As arable farming hardly ever occurs on organic soils, EF if based on mineral soils only; from van der Hoek et al., 2007.</t>
  </si>
  <si>
    <t>The amount of N in crop rsidues (above and below grouns) returned to soils was estimated following IPCC guidelines (eq. 11.7A). Annual crop production (fresh) and area harvested, allowing the estimate of crop yield, was supplied by INE for the major crops.Country-specific data for FracRemove and AreaBurnt, according to INE information based on data from the last Agricultural General Census. When data for FracRemove are not available, no removal is assumed. Country-specific data for the dry matter fraction of harvested crop for some legumes and N content of above ground residues for cereals, potatoes and some legumes; default IPCC values are used when national values are missing.</t>
  </si>
  <si>
    <t>N content of crop residues incorporated to the soil is obtained from two parameters: the relation residue/yield and fraction of N and C of the residue.For the calculation of N emissions from soils, the methodology from the 2006 IPCC GL has been followed. 
A value equal to zero is considered for FracFUEL-CR, FracCNST-CR and FracFOD.</t>
  </si>
  <si>
    <t>Data on crop yield statistics (yields and area harvested, by crop) was obtained from national sources (Czech statistical office - CzSO). Since different crop types vary in residue: yield ratios, renewal time and nitrogen contents, separate calculations are performed for major crop types and then nitrogen values from all crop types are summed up. Crops are segregated into: 1) non-N-fixing grain crops; 2) N-fixing grains and pulses; 3) potatoes 4) sugar beets; 5) N-fixing forage crops (alfalfa, clover); and 6) soya. For the calculations IPCC(2006) default factors for above-/belowground residue: yield ratios and residue N contents and dry matter contents were used.FracREMOVE= 0</t>
  </si>
  <si>
    <t>Crop production for a variety of crops is sourced for the years 1995 through 2013 from the annual Agriculture and Fisheries publications. The data presented by FAOSTAT is mostly estimated and does not correlate well with actual data when available, therefore it was not used to fill gaps prior to 1995. The gap was filled by maintaining the figure for 1995.The amount of nitrogen returned to soils is estimated using equation 4.28 of the Good Practice Guidance. Default nitrogen contents for both non-nitrogen-fixing crop and nitrogen-fixing crops are taken from Table 4-19 of the 1996 IPCC Guidelines. The amount of residue nitrogen thus calculated is adjusted by the amount of total aboveground biomass that is removed from the field as product, and is taken as a default value from Table 4-19 of the 1996 IPCC Guidelines. The fraction that is burned is taken to be zero. Direct N2O emissions are estimated using the emission factor in Table 4.17 of the Good Practice Guidance where EF1 = 1.25%.</t>
  </si>
  <si>
    <t>Activity data concerning crop production was taken from national statistics [GUS R3 2014]. 
AGDM(T) is calculated from the information in Table 11.2 [IPCC 2006]. Values of nitrogen content in below-ground residues for specific crops NBG(T) were taken from table 11.2 [IPCC 2006]. For permanent pastures and meadows, which are renewed on average every 20 years, FracRenew = 1/20. For annual crops FracRenew was taken as 1. Data on N content in the above-ground residues, ratio of above-ground residues in dry matter to harvested yield for crops, fraction of crops burned come from country studies [Loboda 1994, IUNG 2012] where experimental and literature data as well as default emission factors were used. Fraction of total above-ground crop biomass that is removed from the field as a crop product (FracR) were consulted with the Institute of Soil Science and Plant Cultivation – State Research Institute.N2O emission from crop residue returned to soils was generally estimated based on modified equation 11.6 from [Corrigenda for the 2006 IPCC GLs].</t>
  </si>
  <si>
    <t>Primary data for crop production of crops (nitrogen fixing and non-fixing) are provided by Romanian National Institute for Statistics (NIS) published in the Statistical Yearbook 1989-2013. Additional information on crop production was available from the dedicated study „Elaboration of national emission factors/other parameters relevant to NGHGI Sectors Energy, Industrial Process, Agriculture and Waste, to allow for the higher tier calculation methods.“Calulations are according equations 11.1, 11.3, 11.4, 11.5, 11.6 and 11.7 in IPCC 2006 and the equation 4.22 in IPCC GPG 2000. N input from crop residues is calculated applying the default values given in table 11.2 (IPCC, 2006).
Amount of biomass burned is based on FAO data. Area burnt is obtained by relating amount of burnt biomass to the cereal production. FracRemove for some plants is given in „Elaboration of national emission factors/other parameters relevant to NGHGI Sectors Energy, Industrial Process, Agriculture and Waste, to allow for the higher tier calculation methods“ (Institute for Studies and Power Engineering - ISPE, 2011). FracDM is based on data given in table 11.2 (IPCC, 2006) as well as values from national bibliography. The FracRenew based on expert judgement is 1 for annual plants, 1/5  years for lucerne and 1/2 years for clover, other perennial grasses and leguminous.</t>
  </si>
  <si>
    <t>Calculating manure excreted on pasture requires data of length of pasture season and time spent outside. For dairy cattle it has been estimated that 60-100% of cows (depending on year) spend nights inside (11-12 hours) during pasture season. The length of pasture season has been estimated as 125-112 days for dairy cows, 140-170 for suckler cows, 130-140 for heifers, 100-130 for calves, 140-180 for horses and ponies, 140-150 for sheep and goats, 365 for reindeer and 0 for bulls, swine (some exceptions), poultry and fur animals (Grönroos et al. 2009; Grönroos &amp; Luostarinen 2013)Emissions from applied manure and synthetic fertilisers on managed agricultural soils, as well as pasture emissions, are mostly calculated in Nitrogen mass flow model.</t>
  </si>
  <si>
    <t>Detailed information on data sources can be found in the methodology report (Vonk et al. 2015), the protocols or the background document (van der Hoek et al., 2007). The EF is a weighted average over the urine and dung deposited on both mineral and organic soils; from Velthof et al, 2010.</t>
  </si>
  <si>
    <t>UK uses the IPCC default emission factors for pasture range and paddock and country specific data for the fraction of livestock N excreted and deposited onto soil during grazing.  The UK benefits from a relatively warm and wet maritime climate that is particularly suited to grassland production, as such grazing periods in the UK may be longer than those in other European countries.Country-specific emission factors are derived from experimental studies carried out under Defra project AC0116.</t>
  </si>
  <si>
    <t>The annual amount of N deposited on pasture, range and paddock soils by grazing animals is estimated using Eq. 11.5 from the number of animals in each livestock species, the annual average amount of N excreted by each livestock species, and the fraction of this N deposited on pasture, range and paddock soils by each livestock species. The data needed for this estimation can be obtain from PRP (cattle, swine and poultry) from the livestock category. The default emission factors (Tab. 5-21) are used to estimate emissions from different animal category.FracGRAZ varied from 0.075 in 1990 to 0.141 in 2014.</t>
  </si>
  <si>
    <t>Activity data is given under category 3A and 3B.
Direct N2O emissions from managed soils has been estimated based on equation 11.1 from the IPCC 2006.</t>
  </si>
  <si>
    <t>Activity data is given under category 3A and 3B.
Calulations are according equations 11.1, 11.3, 11.4, 11.5, 11.6 and 11.7 in IPCC 2006 and the equation 4.22 in IPCC GPG 2000.</t>
  </si>
  <si>
    <t>Organic N fertilizers include N input through the application of animal manure, sewage sludge and other organic fertilizers (energy crops from biogas plants and commpost). 
Amounts of agriculturally applied sewage sludge were obtained from: Water Quality Report 2000 (PHILIPPITSCH et al. 2001), Report on sewage sludge (UMWELTBUNDESAMT 1997), Austrian report on water pollution control (BMLFUW 2002), and submissions from Austria’s federal prov-inces to the Umweltbundesamt (UMWELTBUNDESAMT 2011b, 2013a). N content data of sewage sludge was obtained from (UMWELTBUNDESAMT 1997). The study con-tains sewage sludge analyses carried out by the Umweltbundesamt. Digested sludge samples from 17 municipal sewage sludge treatment plants taken in winter 1994/1995 were investigated with regard to more than one hundred inorganic, organic and biological parameters in order to get an idea of the quality of municipal sewage sludge. Following this study a mean value of 3.9% N in dry matter was taken. In 2007 the N-content value of sewage sludge was re-examined. The comparison with national studies (ZESSNER, M. 1999) and (ÖWAV-Regelblatt Nr. 17 – Landwirtschaftliche Verwertung von Klärschlamm 2004 – www.oewav.at) approved the value of 3.9% N/dm. 
The 2015 revision implements additional N inputs from energy crops that are digested in biogas plants, and applied to soils as fertilizer after the digestion process (biogas slurry). Energy crops from biogas plants: Ökostrombericht 2008, 2011; raw material balance for 2011 (E-Control 2008, 2011, 2013).
Activity data for agricultural compost application was derived by national experts for sector waste (Umweltbundesamt, 2015) on the basis of treated amounts and application pathways (Buchgraber et al, 2003 ad Brnstermann, 2007). Based on literature, an organic mass loss of 50% during the composting process is applied, a dry matter content of 40% and an N-content of dry matter of 1.4% are used.
Emissions from livestock N excretion are estimated within an organic N-flow model for agriculture (s. NIR2014 Annex6). The N-flow model used by Austria was developed by the University of Natural Resources and Applied Life Sciences Vienna on behalf of the Umweltbundesamt in 2001 and further improved in 2008 and 2009 (AMON et al. 2002, 2008 &amp; 2010). Calculations are in line with the revised 1996 IPCC guidelines, the IPCC Good Practice Guidance 2002 and the EMEP/EEA guidebook 2013. For the calculation of N2O emissions occurring from N-input from manures applied to soils, the chain beginning with the feeding, the housing, the transfer to the storage, the transfer to the application machine and finally the spreading to the fields is relevant. All those emissions are accounted at the appropriate stage of the process.</t>
  </si>
  <si>
    <t>Sewage sludge is not included in the model, but its emissions are calculated from the sludge used in agriculture, and it is assumed that the share of volatilised NH3 is the same as for applied manure and manure to pasture. The amount of bedding is is based on expert review.Emissions from applied manure and synthetic fertilisers on managed agricultural soils, as well as pasture emissions, are mostly calculated in Nitrogen mass flow model.</t>
  </si>
  <si>
    <t>Detailed information on data sources can be found in the methodology report (Vonk et al., 2015), the protocols or the background document (van der Hoek et al., 2007). Because of the adjustment in grazing
hours per day from 2006 onwards (see 3B2) a larger share of manure was excreted inside the animal house. This means more manure was available for storage and application, increasing emissions from manure application.The EF is a weighted average over the application of organic fertilisers to both mineral and organic soils; from Velthof et al. (2010).</t>
  </si>
  <si>
    <t>The quantity of manure applied to soils are calculated from 3B activity. For sewage sludge, data for 1989 and 1993 is available from the former Ministry of Public Works and Transport (MOPT); values for 1990, 1991 and 1992 are interpolated. For 1997-2012, data comes from the Ministry of Agriculture ("Registro Nacional de Lodos", MAGRAMA), while the series 1994-1996 is also obtained by interpolation. Compost data are also taken from the Ministry of Agriculture ("Medio Anmbiente en España", MAGRAMA).For the calculation of N emissions from soils, the methodology from the 2006 IPCC GL has been followed.</t>
  </si>
  <si>
    <t>Statistics on manure management and the use of manure and fertilisers in agriculture are collected biannually by Statistics Sweden (MI 30-series). Default methodology according to the IPCC Guidelines is used in combination with national estimates of N content in manure (s. Categories 3B for details), sewage sludge and other organic fertilizers. Statistics on the use of sludge have been collected intermittently by Statistics Sweden and the Swedish EPA from sewage treatment plants. The N content in other organic fertilizers applied to soils is estimated from Statistics Sweden’s survey on “Use of fertilisers and animal manure in agriculture”. Tier 2 with CS EF for manure, Tier 1 with default EF for all other sources.</t>
  </si>
  <si>
    <t>Emissions from animal manures and slurries as well as sewage sludge used as organic fertilizers are reported. 
For animal manure activity data s. categories 3A and 3B. Sludge disposal activity data: Activity data are available at an aggregated level (across countries: England and Wales, Scotland, Northern Ireland, and with no detail on treatment) for the early part of the time series within EPSIM data published by UK Government (Defra, 2006). Country-specific FracGASM.</t>
  </si>
  <si>
    <t>This includes applied to soils animal manure, sewage, compost, as well as other organic amendments of regional importance to agriculture.
Data on amount of sewage sludge applied to managed soils are provided by State Ltd Latvian Environment, Geology and Meteorology Centre, other data of organic N fertiliser applied to soils are obtained from  Central Statistical Bureau of Latvia. Amounts of sewage composts are not included in calculations. Other organic amendments used as fertiliser mainly refer to digesters. Amount of nitrogen in sewage sludge, digester and composts are calculated based on sewage sludge application in agriculture research results done by Latvia University of Agriculture scientists, other research projects and expert judgement.
Total annual amount of managed manure N available for soil application (FMMS_Avb) is determined by 2006 IPCC Guidelines (categories 3B) according to the directions of estimation of N lost from manure management systems to final application on managed soils.Applied organic N fertiliser (FON) is calculated using methodology represented in 2006 IPCC Guidelines Equation 11.1.</t>
  </si>
  <si>
    <t>To calculate the quantities of manure applied to soils, the same methodology used to estimate the quantities of manure generated as for categories 3B was used. A significant proportion of the total nitrogen excreted by the animals in managed systems is lost prior to final application of the manure to the soils. In order to estimate the amount of animal manure nitrogen that is directly applied to the soils, it was necessary to reduce the total amount of nitrogen excreted by the animals but lost as volatilisation. Default values for nitrogen loss due to volatilisation of NH3 and NOx from the manure, as available in the IPCC 2006 guidelines table 10.22 were applied for poultry broilers (40%), poultry layers (55%), swine (48%), dairy cows (30%) and other cattle (45%). For swine, it was assumed that only 10% of the total slurry produced is applied to the soils (personal communication, Ministry for Resources and Rural Affairs, September 2009).The resultant activity data on the manure quantities (kg N) available for soil application was multiplied with the default emission factor to estimate direct N2O-N emissions from managed soils (0.01 kg N2O-Nper kg N for cattle, poultry and swine), as available in Table 11.1 of the IPCC 2006 guidelines.</t>
  </si>
  <si>
    <t>Organic nitrogen fertilisers cover both animal manure as well as sewage sludge applied to fields.
The amount of nitrogen in animal manure applied to soils is calculated according to the method described under categories 3B. All nitrogen excreted on pasture, range and paddock as well as all nitrogen volatilised prior to final application to managed soils is subtracted from the total excreted manure. The amount of managed manure nitrogen that is lost in the manure management system is taken from table 10.23 (IPCC 2006) for particular livestock categories. Nitrogen from bedding material was not accounted for under animal manure applied to soils, it is covered by the nitrogen returned to soils as crop residues. The fractions of animal manure burned for fuel, used for feed and fuel were neglected because these activities do not occur in Poland. 
Activity data on the amount of sewage sludge applied on the fields were taken from GUS [GUS 2014d] and regards both - industrial and municipal sewage sludge applied in cultivation of all crops marketed. As the consistent reporting of data concerning application of sewage sludge in agriculture in the public statistics starts in 2003, the activities since 1988 were supplemented based on annual mean changes of AD in 2003-2012. The mean content of nitrogen in sewage sludge was taken as 2.61% from publication [Siebielec, Stuczynski 2008] where analysis of nitrogen content in domestic sewage sludge applied in agriculture was made.
Direct N2O emissions from managed soils has been estimated based on equation 11.1 from the IPCC 2006</t>
  </si>
  <si>
    <t>The amount of nitrogen in animal manure applied to soils is calculated according to the method described under categories 3B. IPCC (2006) default value for amount of manure N lost in the manure management system (FracLossMS) is applied. Nbedding, FracFEED, FracFUEL, FracCNST and manure used for construction are set to 0 as no data is available.
Data for N input to soils via sewadge and compost is not available, input is considered as 0.Calulations are according equations 11.1, 11.3, 11.4, 11.5, 11.6 and 11.7 in IPCC 2006 and the equation 4.22 in IPCC GPG 2000.</t>
  </si>
  <si>
    <t>Data about the total mineral fertilizer consumption are available for amounts (but not for fertilizer types) from the statistical office (Statistik Austria) and from an agricultural marketing association (Agrarmarkt Austria, AMA). Detailed data of different kind of fertilizers are available until 1994, because until then, a fertilizer tax („Düngemittelabgabe“) had been collected. For the years 1994 to 2012 annual sales figures about urea are available from Austria’s leading fertilizer trading firm (RWA). Urea fertilizer data for 2013 was provided by the Austrian Federal Ministry of Agriculture, Forestry, Environment and Water Management.Agricultural model is based on N-flow concept, therefore related with Austria's air emission inventory.</t>
  </si>
  <si>
    <t>The amount of N applied to soil by use of intorganic N fertiliser is based on sales estimates from the Danish AgriFich Agency (the source for FAO database). The use of inorganic fertiliser includes fertiliser used in parks, golf courses and private gardens (approximately 1% of the total would be associated with these uses outside the agricultural area).NH3 emission factor for each fertilizer is given, based on the values from the EMEP/EEA Guidebook.</t>
  </si>
  <si>
    <t>The total use of synthetic fertilizers is estimated for each type of fertilizer. Data on synthetic fertilizers are from ISTAT. 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Information of the cultivated surface is collected 100% from rice farmers. Every year, data are collected on time by the National Rice Institute (ENR, 2011[b]).According to the Italian Fertilizer Association (AIF) the use of fertilisers is determined by their cost and particularly by the price of agricultural products. In the last years, prices have decreased and, as a result, farmers need to save costs, consequently, less fertilisers is being used (Perelli, 2007; De Corso 2008).</t>
  </si>
  <si>
    <t>Detailed information on data sources can be found in the methodology report (Vonk et al. 2015), the protocols or the background document (van der Hoek et al., 2007). The EF is a weighted average of the mean EF for different fertiliser types applied to both mineral and organic soils; from Velthof et al, 2010.</t>
  </si>
  <si>
    <t>The quantity of inorganic N fertilisers applied comes from national statistics published annually by the Ministry of Agriculture (MAGRAMA).For the calculation of N emissions from soils, the methodology from the 2006 IPCC GL has been followed.</t>
  </si>
  <si>
    <t>Annual consumption of synthetic fertilizer is estimated based on crop areas from the Devolved Administrations and the British Survey of Fertiliser Practice (plus country-specific data for Northern Ireland provided by Paul Caskie, DARDNI). 
For the Crown Dependencies (Isle of Man, Guernsey and Jersey) and Overseas Territories (Cayman Islands, Falkland Islands, Montserrat and Bermuda) the quantity of synthetic fertiliser applied and crop production data were obtained from FAO and Defra.Country-specific FracGASF.</t>
  </si>
  <si>
    <t>The data regarding the annual quantities of synthetic fertilisers consumed in the country have been collected from the Statistical Service.Ν2Ο emissions from the use of inorganic N fertilisers were estimated using Tier 1 methodology suggested by the IPCC Guidelines. Emission factor (EF1 (kgN2O-N/kg N)) is assumed 0.01, as proposed by the IPCC 2006 guidelines (Table 11.1, pg.11.11, volume 4, 2006 IPCC guidelines).</t>
  </si>
  <si>
    <t>Activity data on amount of synthetic fertilizers applied on agricultural fields, crop production in Estonia were obtained from the datasets of Statistics Estonia.The algorithm reported in IPCC (2000) was used to estimate nitrogen input into agricultural soils adjusted for volatilization</t>
  </si>
  <si>
    <t>There is no national data available for consumption of nitrogen fertilizers in Lithuania (except for the period 1990-1994). In order to fulfil the gap Lithuania was using several different data sources (including Eurostat data and data of JSC Agrochema), but eventually data was recalculated using a single data source – International Fertilizer Industry Association (IFA). IFA statistics provides data for the whole time period and this assures consistency in time series.
Direct N2O emissions from managed soils were estimated using IPCC 2006 guidelines Tier 1 method (Vol. 4, Ch. 11, eq. 11.1).</t>
  </si>
  <si>
    <t>The activity data on nitrogen based fertiliser use per year (FSN) is based on
· for 1990 to 1994: FAOSTAT – Nitrogenous Fertiliser Consumption;
· for 1995 to 2011: Nitrogen fertiliser Import figures, as provided by the National Statistics Office.
In 2013, NSO carried out a survey with companies importing fertiliser, and data on amount of fertiliser imported and nitrogen content was collected for the years 2010, 2011 and 2012.
The activity data on fertiliser use was multiplied with the default emission factor to estimate direct N2ON emissions from managed soils (0.01kg N2O-N per kg N of fertiliser use), as available in Table 11.1 of the IPCC 2006 guidelines.</t>
  </si>
  <si>
    <t>Nitrogen synthetic fertilizer applied to soils published in [GUS R4 2014]. Data regarding consumption of mineral fertilizers is elaborated on the basis of reporting from production and trade units, statistical reports of agricultural farms: state-owned, co-operatives and companies with share of public and private sector, expert's estimates as well as Central Statistical Office estimates. Direct N2O emissions from managed soils has been estimated based on equation 11.1 from the IPCC 2006.</t>
  </si>
  <si>
    <t>The amount of synthetic fertilizer applied to soils data are provided by Romanian National Institute for Statistics (NIS) published in the Statistical Yearbook 1989-2013.Calulations are according equations 11.1, 11.3, 11.4, 11.5, 11.6 and 11.7 in IPCC 2006 and the equation 4.22 in IPCC GPG 2000.</t>
  </si>
  <si>
    <t>N-excretion data are calculated following the guidelines of the European Commission according to the requirements of the European Nitrate Directive based on feed rations which are estimated on the basis of the following parameters:
Sheep and goats: life weight, daily gain of weight, degree of pregnancy or lactating, feeding rations. 
Poultry: feeding ration, duration of keeping, nitrogen uptake, nitrogen efficiency. 
Horses: feeding ration per horse category, weight of horses.For the calculation of the losses of gaseous N species (NH3-N and NOx-N) the mass-flow procedure pursuant to EMEP/CORINAIR (EEA 2007) has been applied. In 2009 new data on agricultural practice in Austria (Amon et al. 2007) has been integrated to the ammonia emission model (Amon and Hoertenhuber 2008). The latest revision of the model according to the EMEP/EEA GB 2013 was done in submission 2015 (Amon and Hoertenhuber 2014). The country specific value of FracGASMS includes the following losses: (1) NH3-N losses from housing, storage, yard, and (2) NOx-N losses from manure management.Default with exception of 'deep litter' for which IPCC (2006) is taken. In the IPCC guidelines no emission factor for yard is available. It is assumed, that the storage of the yard manure equals the average waste management systems distribution in Austria.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</si>
  <si>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Mules and Asses are included in the category Horses. "Other" includes Horses, Mules and Asses, Goats and Rabbits.
In Wallonia N-excretion factors were first determined for the implementation of the CE Nitrates Directive 91/676 (see annexes of the decree downloadable on http://www.nitrawal.be/upload_files/3.1.1%20PGDA/AGW%20PGDA%2031%2003%2011.pdf) but were representing the nitrogen after deduction of the atmospheric losses, so new factors were calculated on this basis for the purposes of estimating atmospheric emissions. For Flanders, nitrogen excretion factors are from the Manure Bank of the Flemish Land Agency (www.vlm.be) and are based on the regional situation. The N-excretion factors of sheep, goats, horses, mules and rabbits used are described in the manure decree of May 2011 (or MAP4): http://www.vlm.be/SiteCollectionDocuments/Publicaties/mestbank/bemestingsnormen_2014.pdf. Till 2011 the N-excretion factors of the manure action plan (MAP2bis) are used. NH3 emissions are calculated with a model at stable scale. In Flanders, a new model was developed, which calculates the NH3 emission in different emission stadia taking into account the manure flow, also done on the level of the stable.N2O emission factors used for solid, dry lot, pit storage below animal confinements and poultry manure with and without litter are IPCC defaults.</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</si>
  <si>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</si>
  <si>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Annual N excretion per animal for cattle has been calculated by animal nutrition experts of MTT Agrifood Research Finland (Nousiainen, J. pers.comm.). Values for annual N excretion (Nex) are based on nutrient balance, as N intake-N in growth and output. Ammonia volatilisation is taken from literature review, including reduction potentials of different abatement measures (Grönroos et al. 2009). For dry lot, the same value is used as for pasture. Only leaching from dry lots is estimated for manure management systems, other systems are considered 'liquid tight'.Direct N2O emissions and deposition from manure management are calculated with a national calculation model (Grönroos et al. 2009); leaching is calculated separately.The model integrates both ammonia and nitrous oxide emissions from manure in each phase of the manure management chain and allows accounting for the effect of possible abatement measures to volatilisation. The amount of N volatilised as NH3-N and NO-N from MMS is calculated in the model separately from the application to fields (NH3-N during and after spreading). Therefore, indirect N2O emissions from atmospheric deposition for manure management systems, as well as for field application, can be calculated by using the N volatilised which is then multiplied with the IPCC default EF.</t>
  </si>
  <si>
    <t>AWMS, the nitrogen excretion factors and the volatile organic solids (VS) come from national data. The For the other parameters, IPCC defaults are considered.
Data related to manure management systems based on national studies. Country-specific excretion factors. N-excretion factors for poultry are available for 78 animal types, which have been aggregated to the 10 animal types in the national statistics based on data obtained on the survey on animal housing systems from 2008. N-excretion for goats are from Schmideley et al. (2002). N-excretion data is from expert judgement (Rosset).IPCC default volatilisation factors.</t>
  </si>
  <si>
    <t>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With the GAS-EM model, N-species emissions are calculated on the basis of the N-flow concept (DÄMMGEN &amp; HUTCHINGS, 2005, RÖSEMANN et al., 2015).
For dairy cattle, heifers, male beef cattle, swine, laying hens, pullets, broilers, ducks and turkeys, males and turkeys, females, N excretions are calculated as a function of yield. For other animals, N-excretion data are taken from the pertinent German literature (cf. RÖSEMANN et al., 2015).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The N losses occurring during application, via NH3 emissions, are deducted from the TAN pool and the total N pool. The then remaining total-N quantity yields the N quantity available in the soil that is used for calculation of N2O emissions from leaching and surface runoff.</t>
  </si>
  <si>
    <t>Annual census data are published by the Ireland’s National Statistical Institute (CSO).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</si>
  <si>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The "other" category includes sheep, goats, horses, mules and asses, poultry, rabbits and fur animals.NH3 and NOx emissions are estimated on the basis of the methodology indicated in the EMEP/EEA Guidebook for transboundary air pollutants.For sheep and goat, a detailed analysis has been carried out with information from ASSONAPA, the National Association for Sheep Farming. For slurry and solid manure production parameters, specifically for the cattle and buffalo category, updated data have been incorporated, according to new country specific data available.
Liquid system, solid storage and other management systems (chicken-dung drying process system) are considered according to their significance and major distribution in Italy.</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</si>
  <si>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</si>
  <si>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Data on manure and nitrogen production are compiled by the Swedish board of agriculture and based on nutrient balance calculations.Where some animal subgroups are aggregated, the IEFs for nitrogen excretion rate may change over the years, depending on the relative size of the respective subgroups aggregated.</t>
  </si>
  <si>
    <t>Country-specific values for nitrogen excretion per head for the different livestock types and MMS, derived from the report of Defra project WT0715NVZ (Defra, 2006) with interpretation by Cottrill and Smith (ADAS) .It is assumed that 20% of the total N emitted by livestock volatilises as NOx and NH3  and does not contribute to N2O emissions. This is because in the absence of a more detailed split of NH3 losses at the different stages of the manure handling process it has been assumed that NH3 loss occurs prior to major N2O losses. Emission estimates are made with 20% smaller Nex factors than those reported in the CRF. Calculations were performed with the N2O Inventory of Farmed Livestock to compare housing and storage phases (Sneath et al. 1997).  For poultry, the emission factor for housing is the same as or greater than that of storage. Emissions from the combustion of poultry litter for electricity generation are reported under power stations. Emissions occurring during storage of poultry litter that will later be used for energy generation are included in the agricultural inventory.</t>
  </si>
  <si>
    <t>Default Nex. Volatilisation losses calculated following Tier1 approach and using default FracGASMS. Losses through leaching are not estimated.Default IPCC EF for Eastern Europe</t>
  </si>
  <si>
    <t>The main two sources regarding the number of animals produced annually (NAPA) are the Central Bureau of Statistics (CBS) and FAO database.  National data (provided by Croatian CBS and Croatian Agricultural Agency -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"Other" animal category includes goats, horses, mules/asses, poultry.
The overall livestock population decreased significantly in the war period (1991-1995) compared to 1990.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</si>
  <si>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Default NexIndirect N2O emissions from leaching are not calculated.Default IPCC EFs for Western Europe.</t>
  </si>
  <si>
    <t>Default Nex rate is used. On the basis of expert consultations (Gundel 2004, Várhegyi 2004, Fébel 2007) and literature data (Várhegyiné et al. 1999, Babinszky et al. 2002, Fébel and Gundel 2007) it was asserted that production level and feeding technology of animal breeding in Hungary are close to the Western European standards, therefore the default IPCC factors for Western Europe were used.Emission factors were selected on the basis of expert consultations (Gundel 2004, Várhegyi 2004) and relevant literature (Walther et al. 1994; Várhegyiné et al. 1999; Babinszky et al. 2002; Borka 2003).</t>
  </si>
  <si>
    <t>Country-specific values for Nex from Sustech.Emissions from poultry are included.</t>
  </si>
  <si>
    <t xml:space="preserve">Livestock population data was obtained from national statistics of the Central Statistical Office (GUS). Generally population of major livestock is available on an annual basis. They were compiled on the basis of 
- generalized results of sample surveysa/ on cattle, sheep, poultry and pigs, as well as,the animal output in private farms,
- statistical reports in the scope of livestock in state and cooperative farms and companies with public and private property share,
- statistical reports from slaughter houses of farm animals,
- statistical reports from poultry hatcheries,
- information on the livestock of poultry from voivodship experts,
- own estimates.
Surveys on cattle, sheep, poultry and animal output were conducted in approx. of the sample of private farms breeding the above-listed species of animals; this sample amounted to 30 thousand farms.
Generally population of major livestock is available on an annual basis. As relates to goats population some lack of data is noticed for 1988.1995 and 1997, so data for 1996 was taken for the period 1988-1995 and for 1997 the average value for 1996 and 1998 was calculated. Since 1998 goats population is available on an annual basis.
Data on fur animals population is available in public statistics only for selected years like:1983 [GUS R5 1987] and 1996 [GUS R6 1996], 2002 [GUS R7 2002] and 2010 [GUS R8 2010] when Agricultural Censuses were performed.
Data on nitrogen excretion for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Country specific Nex values are generally in line with parameters published in [UNECE 2001] as well as with those published in [IPCC 2006, table 10.19] for most livestock categories. For rabbits and other fur-bearing animals the default Nex values were used from [IPCC 2006, table 10.19].Following IPCC 2006 Guidelines the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table10.22]. Nitrogen losses due to leaching from manure management were estimated based on equation 10.28 [IPCC 2006] applying fraction of managed manure nitrogen losses for livestock categories due to runoff and leaching during manure storage as 10% (mid value for range 1-20% inthe IPCC 2006 Guidelines). 
</t>
  </si>
  <si>
    <t>Activity data as described under 3A and 3B.
National data are available for annual average N excretion per head.
The direct nitrous oxide emissions from manure management were calculated in according with the equation 10.25 from IPCC 2006.The values for percent of managed manure nitrogen for livestock that volatilises as NH3 and NOx in the manure management were used from IPCC 2006, the Table 10.22.
N loss through leaching and run-off is reported as "NA".</t>
  </si>
  <si>
    <t>Animal numbers are obtained from the Statistical Office of the Republic of Slovenia (SORS). Mass balance approach which tracks nitrogen throughout the system is used to estimate N2O emissions, based on EMEP/CORINAIR (2013) methodology.The amount of N which is lost through volatilisation is estimated simultaneously with direct N2O emissions using EMEP/CORINAIR (2013) methodology. IPCC default volatilisation factor is used.</t>
  </si>
  <si>
    <t>Nex based on country specific typical animal weight.Indirect emissions from atmospheric deposition are calculated following a T1 approach.Default EF with national specifications regarding pasture.</t>
  </si>
  <si>
    <t>Average annual nitrogen excretion rates were calculated using 2006 GL default values. N2O emissions from manure management are calculated using a mass flow approach, in line with EMEP/EEA guidebook.</t>
  </si>
  <si>
    <t>N-excretion data are calculated following the guidelines of the European Commission according to the requirements of the European Nitrate Directive based on feed rations which are estimated on the basis of the following parameters:
Breeding pigs, piglets, boars, fattening pigs: number and weight of piglets, daily gain of weight, energy content of feeding, energy and nitrogen uptake, N-reduced feeding.  For the calculation of the losses of gaseous N species (NH3-N and NOx-N) the mass-flow procedure pursuant to EMEP/CORINAIR (EEA 2007) has been applied. In 2009 new data on agricultural practice in Austria (Amon et al. 2007) has been integrated to the ammonia emission model (Amon and Hoertenhuber 2008). The latest revision of the model according to the EMEP/EEA GB 2013 was done in submission 2015 (Amon and Hoertenhuber 2014). The country specific value of FracGASMS includes the following losses: (1) NH3-N losses from housing, storage, yard, and (2) NOx-N losses from manure management.Default with exception of 'deep litter' for which IPCC (2006) is taken. In the IPCC guidelines no emission factor for yard is available. It is assumed, that the storage of the yard manure equals the average waste management systems distribution in Austria.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</si>
  <si>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Local production factors where the alculation takes into account hte number of days in pasture and in the different AWMS. In Wallonia N-excretion factors were first determined for the implementation of the CE Nitrates Directive 91/676 (see annexes of the decree downloadable on http://www.nitrawal.be/upload_files/3.1.1%20PGDA/AGW%20PGDA%2031%2003%2011.pdf) but were representing the nitrogen after deduction of the atmospheric losses, so new factors were calculated on this basis for the purposes of estimating atmospheric emissions. For Flanders, nitrogen excretion factors are from the Manure Bank of the Flemish Land Agency (www.vlm.be). For swine, a farmer can choose to use the standard excretion factors, or they can choose (or in some cases are obliged) to use the other systems (regression, animal feed covenant, input-output balance).
In Brussels, the same approach and factors as in Wallonia are used.N2O emission factors used for solid, dry lot, pit storage below animal confinements and poultry manure with and without litter are IPCC defaults</t>
  </si>
  <si>
    <t>Values of Nex are based on animal feeding nutrient balance calculations (Fernandez et al. 1999). Excretion rate is obtained as N intake - N retention. N excretion for sows and piglets is calculated for the one unit “sows and piglets”, the number of piglets is subtracted from the total amount of swine to avoid double counting.Ammonia volatilisation is taken from literature review, including reduction potentials of different abatement measures (Grönroos et al. 2009). For dry lot, the same value is used as for pasture. Only leaching from dry lots is estimated for manure management systems, other systems are considered 'liquid tight'.Direct N2O emissions and deposition from manure management are calculated with a national calculation model (Grönroos et al. 2009); leaching is calculated separately.The model integrates both ammonia and nitrous oxide emissions from manure in each phase of the manure management chain and allows accounting for the effect of possible abatement measures to volatilisation. The amount of N volatilised as NH3-N and NO-N from MMS is calculated in the model separately from the application to fields (NH3-N during and after spreading). Therefore, indirect N2O emissions from atmospheric deposition for manure management systems, as well as for field application, can be calculated by using the N volatilised which is then multiplied with the IPCC default EF.</t>
  </si>
  <si>
    <t>AWMS, the nitrogen excretion factors and the volatile organic solids (VS) come from national data. The For the other parameters, IPCC defaults are considered.
Data related to manure management systems based on national studies. Country-specific excretion factors. For swine, N-excretion has been calculated from animal physiology data and the share of swine under phase-feeding. N-excretion data is from expert judgement (Rosset).IPCC default volatilisation factors.</t>
  </si>
  <si>
    <t>Animal number see categories 3B3 CH4.
With the GAS-EM model, N-species emissions are calculated on the basis of the N-flow concept (DÄMMGEN &amp; HUTCHINGS, 2005, RÖSEMANN et al., 2015).
For dairy cattle, heifers, male beef cattle, swine, laying hens, pullets, broilers, ducks and turkeys, males and turkeys, females, N excretions are calculated as a function of yield. For other animals, N-excretion data are taken from the pertinent German literature (cf. RÖSEMANN et al., 2015).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The N losses occurring during application, via NH3 emissions, are deducted from the TAN pool and the total N pool. The then remaining total-N quantity yields the N quantity available in the soil that is used for calculation of N2O emissions from leaching and surface runoff.</t>
  </si>
  <si>
    <t>Animal number see category 3B3 CH4.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</si>
  <si>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Average values of nitrogen excretion rates are calculated on the basis of the weight of the annual number of animal subcategories and fluctuate over the years. An average weighted nitrogen excretion rate is calculated taking in account the nitrogen excretion from piglets (swine less than 20 kg).NH3 and NOx emissions are estimated on the basis of the methodology indicated in the EMEP/EEA Guidebook for transboundary air pollutants.Liquid system, solid storage and other management systems (chicken-dung drying process system) are considered according to their significance and major distribution in Italy. For these management systems, the same EF is used: 0.005 kg N2O-N/kg N excreted (IPCC, 2006).</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</si>
  <si>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</si>
  <si>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Data on manure and nitrogen production are compiled by the Swedish board of agriculture and based on nutrient balance calculations. Due to more intense swine production, the yearly production of manure and N for sows and pigs for meat were updated in 2001.Where some animal subgroups are aggregated, the IEFs for nitrogen excretion rate may change over the years, depending on the relative size of the respective subgroups aggregated.</t>
  </si>
  <si>
    <t xml:space="preserve">Country-specific values for nitrogen excretion per head for the different livestock types and MMS, derived from the report of Defra project WT0715NVZ (Defra, 2006) with interpretation by Cottrill and Smith (ADAS) .It is assumed that 20% of the total N emitted by livestock volatilises as NOx and NH3  and does not contribute to N2O emissions. This is because in the absence of a more detailed split of NH3 losses at the different stages of the manure handling process it has been assumed that NH3 loss occurs prior to major N2O losses. Emission estimates are made with 20% smaller Nex factors than those reported in the CRF. Calculations were performed with the N2O Inventory of Farmed Livestock to compare housing and storage phases (Sneath et al. 1997).  For pigs, the emission factor for housing is the same as or greater than that of storage. </t>
  </si>
  <si>
    <t>Country specific Nex, calculated based on the animal's feed intake and the non-digested percentage for each swine sub-category. Volatilisation losses calculated following Tier1 approach and using default FracGASMS. Losses through leaching are not estimated.Default IPCC EF for Eastern Europe.</t>
  </si>
  <si>
    <t>Activity data on animal numbers is given under categoriy 3B3.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</si>
  <si>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Default Nex. Indirect N2O emissions from leaching are not calculated.Default IPCC EFs for Western Europe.</t>
  </si>
  <si>
    <t>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t>
  </si>
  <si>
    <t xml:space="preserve">Activity data as described under 3B3.
Data on nitrogen excretion for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Country specific Nex values are generally in line with parameters published in [UNECE 2001] as well as with those published in [IPCC 2006, table 10.19] for most livestock categories.Following IPCC 2006 Guidelines the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table10.22]. Nitrogen losses due to leaching from manure management were estimated based on equation 10.28 [IPCC 2006] applying fraction of managed manure nitrogen losses for livestock categories due to runoff and leaching during manure storage as 10% (mid value for range 1-20% inthe IPCC 2006 Guidelines). 
</t>
  </si>
  <si>
    <t>N-excretion data are calculated following the guidelines of the European Commission, according to the requirements of the European Nitrate Directive based on feed rations which are estimated on the basis of the following parameters:
Feed rations represent data of commercial farms consulting representatives of the working groups “Dairy production”. These groups are managed by well-trained advisors. Their members, i.e. farmers, regularly exchange their knowledge and experience. Forage quality is based on field studies, carried out in representative grassland and dairy farm areas. The calculations depend on feeding ration, gain of weight, nitrogen and energy uptake, efficiency, duration of livestock keeping etc. For the calculation of the losses of gaseous N species (NH3-N and NOx-N) the mass-flow procedure pursuant to EMEP/CORINAIR (EEA 2007) has been applied. In 2009 new data on agricultural practice in Austria (Amon et al. 2007) has been integrated to the ammonia emission model (Amon and Hoertenhuber 2008). The latest revision of the model according to the EMEP/EEA GB 2013 was done in submission 2015 (Amon and Hoertenhuber 2014). The country specific value of FracGASMS includes the following losses: (1) NH3-N losses from housing, storage, yard, and (2) NOx-N losses from manure management.Default with exception of 'deep litter' for which IPCC (2006) is taken. In the IPCC guidelines no emission factor for yard is available. It is assumed, that the storage of the yard manure equals the average waste management systems distribution in Austria.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</si>
  <si>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Local production factors where the alculation takes into account hte number of days in pasture and in the different AWMS.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Flanders, nitrogen excretion factors are from the Manure Bank of the Flemish Land Agency (www.vlm.be). The N-excretion factors of cattle used is described in the manure decree of May 2011 (or MAP4): http://www.vlm.be/SiteCollectionDocuments/Publicaties/mestbank/bemestingsnormen_2014.pdf. For dairy cows, in MAP4, these N-excretion factors depend on the average milk production per cow. Till the end of 2010 the N-excretion factors of the manure action plan (MAP2bis) is used. 
In Brussels, the same approach and factors as in Wallonia are used.NH3 emissions are calculated with a model at stable scale. In Flanders, a new model was developed, which calculates the NH3 emission in different emission stadia taking into account the manure flow, also done on the level of the stable.N2O emission factors used for solid, dry lot, pit storage below animal confinements and poultry manure with and without litter are IPCC defaults.</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</si>
  <si>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</si>
  <si>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AWMS, the nitrogen excretion factors and the volatile organic solids (VS) come from national data. The For the other parameters, IPCC defaults are considered.
Data related to manure management systems based on national studies. Country-specific excretion factors. For cattle, N-excretion is calculated on the basis of animal physiology, milk production, and feed consumption. While feed consumption of dairy cattle is known, it has been estimated for non-dairy cattle. N-excretion data is from expert judgement (Rosset).IPCC default volatilisation factors.</t>
  </si>
  <si>
    <t>Animal number see categories 3A.
With the GAS-EM model, N-species emissions are calculated on the basis of the N-flow concept (DÄMMGEN &amp; HUTCHINGS, 2005, RÖSEMANN et al., 2015)
For dairy cattle, heifers, male beef cattle, swine, laying hens, pullets, broilers, ducks and turkeys, males and turkeys, females, N excretions are calculated as a function of yield. For other animals, N-excretion data are taken from the pertinent German literature (cf. RÖSEMANN et al., 2015).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The N losses occurring during application, via NH3 emissions, are deducted from the TAN pool and the total N pool. The then remaining total-N quantity yields the N quantity available in the soil that is used for calculation of N2O emissions from leaching and surface runoff.</t>
  </si>
  <si>
    <t>Animal number see categories 3A.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For cattle, the excretion rates are consistent with the nitrogen content of cattle feeds and the quantities excreted by the animal, as analysed in conjunction with the determination of Tier 2 CH4 emission factors for cattle.  The published nitrogen excretion rates are used along with the information on the allocation of animal manures to each applicable animal waste management system from the Farm Facility Survey. 
Approximately two-thirds of animal manure nitrogen is excreted on pastures annually, reflecting the relatively short period that cattle and sheep are housed in Ireland.
Leaching not estimated.The emission factors given by the 2006 IPCC guidelines, Table 10.21, 0.002 kg N2O-N/N excreted for pit storage and 0.01 kg N2O-N/N excreted for deep bedding manure management systems are used for cattle manures.</t>
  </si>
  <si>
    <t>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nutritionists.NH3 and NOx emissions are estimated on the basis of the methodology indicated in the EMEP/EEA Guidebook for transboundary air pollutants.Liquid system, solid storage and other management systems (chicken-dung drying process system) are considered according to their significance and major distribution in Italy. For these management systems, the same EF is used: 0.005 kg N2O-N/kg N excreted (IPCC, 2006).</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</si>
  <si>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</si>
  <si>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For dairy cattle, CBPA defines nitrogen excretion rate as a function of milk production.Default emission factors for volatilisation and leaching. 
The ammount of N lost via volatilisation is calculated using N-flow approach of the EMEP/EEA Guidebook 2013.Defautl IPCC 2006 emission factors.</t>
  </si>
  <si>
    <t>Data on manure and nitrogen production are compiled by the Swedish board of agriculture and based on nutrient balance calculations. For dairy cows, manure and N production are calculated as a function of milk production.Where some animal subgroups are aggregated, the IEFs for nitrogen excretion rate may change over the years, depending on the relative size of the respective subgroups aggregated.</t>
  </si>
  <si>
    <t xml:space="preserve">Country-specific values for nitrogen excretion per head for the different livestock types and MMS, derived from the report of Defra project WT0715NVZ (Defra, 2006) with interpretation by Cottrill and Smith (ADAS) .It is assumed that 20% of the total N emitted by livestock volatilises as NOx and NH3  and does not contribute to N2O emissions. This is because in the absence of a more detailed split of NH3 losses at the different stages of the manure handling process it has been assumed that NH3 loss occurs prior to major N2O losses. Emission estimates are made with 20% smaller Nex factors than those reported in the CRF. Country-specific values for FracGasMS and FracLossMS.Calculations were performed with the N2O Inventory of Farmed Livestock to compare housing and storage phases (Sneath et al. 1997).  For dairy and non-dairy cattle, the emission factor for the housing phase is around 10% of the storage phase, so the non-stored FYM has been split between SSD and DS to account for this. </t>
  </si>
  <si>
    <t>Country specific Nex, calculated based on the animal's feed intake and the non-digested percentage for each cattle sub-category. Volatilisation losses calculated following Tier1 approach and using default FracGASMS. Losses through leaching are not estimated.Default IPCC EF for Eastern Europe</t>
  </si>
  <si>
    <t>Activity data on animal numbers is given under categories 3A.
Country-specific data: nitrogen excretion rates (Nex) for all animal categories and fraction of Nex for each livestock category (T) managed in each manure management system (S) usage data (MS(T,S)).Volatized N in forms of NH3 and NOx was calculated for each manure management systems from all livestock categories, summing all N losses (TIER1). Final N2O emissions were the estimated using default emission factors.
Leaching is not assessed.</t>
  </si>
  <si>
    <t>Revised Nex values for dairy and non-dairy cattle and changed distribution ratio of manure per AWMS according to the national conditions, based on expert judgment.Indirect N2O emissions from leaching are not calculated.Default IPCC EFs for Western Europe.</t>
  </si>
  <si>
    <t>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 In the case of cattle, intakes were determined in conjunction with the examination of GE intake.Inidrect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t>
  </si>
  <si>
    <t xml:space="preserve">Activity data as described under 3A1.
Data on nitrogen excretion for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Country specific Nex values are generally in line with parameters published in [UNECE 2001] as well as with those published in [IPCC 2006, table 10.19] for most livestock categories. The Nex parameters for dairy cattle differ in time what is related mostly to increasing milk production.Following IPCC 2006 Guidelines the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table10.22]. Nitrogen losses due to leaching from manure management were estimated based on equation 10.28 [IPCC 2006] applying fraction of managed manure nitrogen losses for livestock categories due to runoff and leaching during manure storage as 10% (mid value for range 1-20% inthe IPCC 2006 Guidelines). 
</t>
  </si>
  <si>
    <t>Activity data as described under 3A and 3B.
National data are available for annual average N excretion per head.
The direct nitrous oxide emissions from manure management were calculated in according with the equation 10.25 from IPCC 2006.
The values for percent of managed manure nitrogen for livestock that volatilises as NH3 and NOx in the manure management were used from IPCC 2006, the Table 10.22.
N loss through leaching and run-off is reported as "NA".</t>
  </si>
  <si>
    <t>Average annual nitrogen excretion rates were calculated using 2006 GL default values. For dairy cows, national, time dependent values existed (Ketilsdóttir and Sveinsson, 2010).N2O emissions from manure management are calculated using a mass flow approach, in line with EMEP/EEA guidebook.</t>
  </si>
  <si>
    <t>Statistik Austria (2015) provides national data of annual livestock numbers on a detailed level. VS excretion was derived from country-specific data on VS content in the manure and has constant value for the whole time series for swine (Schechtner 1991).AWMS distribution was taken from the research project “Animal husbandry and manure management systems in Austria” (Amon et al. 2007), a comprehensive survey on the agricultural practice in Austria. As a result of TIHALO, for 2005 new representative data on animal husbandry and manure management systems all over Austria is available. Firstly, a questionnaire was developed to assess animal housing, manure storage and manure application on typical Austrian farms. In November 2005, the questionnaire was sent to 5 000 Austrian farms. The statistical sampling plan was set up with the assistance of the Statistics Austria to guarantee the selection of a representative sample of Austrian farms. A questionnaire return of about 40% had to be achieved to receive representative data on animal husbandry and manure management systems in Austria. For the year 1990 AWMS data based on (Konrad 1995) is available. The AWMS data from 2005-2008 were derived by linear extrapolation. From 2008 onwards the AWMS distribution is held constant in order to prevent implausible trends by the end of the commitment period. In the 2008 inventory, the following new systems were taken into account: yard, deep litter, composting, aerobic treatment and anaerobic digester; these AWMS have been summarised under “other”.  The default MCF values for ‘cool climate regions’ were used. For liquid systems a national value is used obtained from peer reviewed publications (AMON et al. 2002a, 2006, 2007a) based on a three-year measurement campaign. For the other systems, the 2006 IPCC default values are used. The default MCF for cattle/swine – solid storage untreated increased from 0.01 to 0.02 in 2015 report.
In Austria manure from deep litter systems is usually removed twice a year - in spring and in autumn. The bedding is continuously added, there is no mixing. Austrian measurements showed that CH4 emissions from farmyard manure were always lower than CH4 emissions from liquid manure. Emission measurements under field conditions showed that an increase in methane emissions during slurry storage was observed during the summer season. The low temperature in all other seasons reduces significantly methane formation during slurry storage. Following these results and expert judgement, The MCF was set to 2% for manure treated in anaerobic digesters, based on FNR (2010) and expert judgement, with a 2% leakage. B0 is default.</t>
  </si>
  <si>
    <t>Volatile solids excreted by swine are not derived as described in the IPCC 2006 Guidelines, but are region-specific, using the average manure production in m³, its density and its dry matter content. This methodology allows for a more accurate calculation of VS for the various swine categories but does not refer to the GE. For the Walloon and Brussels region, these data are downloadable at: http://www.nitrawal.be/upload_files/3.1.1%20PGDA/AGW%20PGDA%2031%2003%2011.pdf. For Flanders these data originate from the www.varkensloket.be (information centre for Flanders pig farmers).The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The amount (net export) is inventoried by the Manure Bank of the VLM and yearly published as the ‘manure balance’ in the following progress reports: http://www.vlm.be/lijsten/publicaties/Pages/MB_Voortgangsrapporten.aspx.Emission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 study performed by the Flemish Institute for Technological Research (Vito), indicates that CH4 emissions during manure processing are negligible.</t>
  </si>
  <si>
    <t xml:space="preserve">Livestock production is primarily based on the agricultural census from Statistics Denmark. Bo is IPCC default. MCF for swine is a national value. Data required to calculate VS excretion based on Danish Normative data.Since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
</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</si>
  <si>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2008.Country specific VS for swine. MCFs used corresponds to cold climate.</t>
  </si>
  <si>
    <t>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For swine as well, several of the categories used in official surveys have been modified with a view to obtaining maximally homogeneous animal categories. The official animal counts for piglets weighing up to 20 kg animal-1, and for young pigs and fattening pigs weighing at least 20 kg animal-1, have been converted, using the procedure described in HAENEL et al. (2011), into animal counts for the inventory categories "weaners" and "fattening pigs". This transformation has no impact on the total number of swine, however. For purposes of emission calculation, the number of piglets weighing up to 8 kg is deducted from that total number, however. This is done for the reason that piglets weighing up to 8 kg are considered suckling piglets that, with regard to their emissions, are implicitly included in calculations for sows.The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2013.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2013 time series (KTBL, 2014). 
In solid-manure systems, additional nitrogen enters the system via the bedding material. In the inventory, this nitrogen is taken into account in calculation of N2O and NO emissions from manure management.</t>
  </si>
  <si>
    <t>Annual census data are published by the Ireland’s National Statistical Institute (CSO).
Approximately two-thirds of animal manure nitrogen is excreted at pasture annually, reflecting the relatively short period that swine are housed in Ireland. All swine manure is in pit storage systems.
The allocations to manure management systems are again based on the national farm facilities survey (Hyde et al., 2008) and appropriate values of BO and VS are taken from the 2006 IPCC guidelines while MCFs are again as given in Table 10.17 of the 2006 IPCC guidelines. The application of the manure management emission factors for sheep, goats, swine, horses, mules, poultry and fur animals means that all CH4 emissions from livestock are included in the national inventory.</t>
  </si>
  <si>
    <t>A characteristic of Italian swine is the high live weight of animals slaughtered as related to age. The VS daily excretion was estimated for each sub-category with the following parameters: animal number, production of slurry (t/y/t live weight) and the volatile solids content in the slurry (g VS/kg slurry).Distribution of housing systems based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2011).Emission factors for slurry and solid manure (g CH4 head-1 month-1) are calculated for each month. The average methane conversion factors (MCF), for each manure management system (classified by climate), were estimated with data coming from the Agriculture Census from 1990 and 2000 and the FSS 2005 (ISTAT, 2007[a]) to verify the EF accuracy. In the case of swine slurry, uncovered storage systems are predominant (96%). Country-specific methane emission rate for swine was experimentally determined by the Research Centre on Animal Production (CRPA, 1996).</t>
  </si>
  <si>
    <t xml:space="preserve">In the Netherlands animal manure is stored in cellars under the slatted floors of animal houses, and when it becomes full, it is pumped into outside storage facilities; according to this, MCF is calculated (Van Schijndel, 2006). For solid system and manure produced on pastures, IPCC defaults are used. 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</si>
  <si>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Fraction of manure handled in each manure management system is established using expert opinion, and was last updated in 2010.
MCF for each MMS are IPCC 2006 default.Emissions differ considerably from the ones obtained using the IPCC defaults, for swine due to: swine manure in Portugal is treated in anaerobic lagoons (which have the highest MCF); daily spread and usage as fuel are rare; there is a small percentage of traditional swine kept outdoors and foraging in pastures. Use of country-specific values for DE (%)- source INRA.</t>
  </si>
  <si>
    <t xml:space="preserve">VS calculated based on enrgy needs and typical diets.Data for waste management systems for swine is from national surveys.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</si>
  <si>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 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</si>
  <si>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Default B0 and VS.Country-specific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The emission factors for manure management are calculated following IPCC Tier 2 methodology using default IPCC data for volatile solids (VS) and methane producing potential (Bo) parameters for each livestock type. Country-specific data for the proportion of manure from each livestock type managed according to the different animal waste management systems (AWMS), taking into account the limitations established by law about nitrogen application in nitrate vulnerable zones (NVZ), which supposes reduced allocation of manure to daily spread. Use of IPCC default methane conversion factors for the different AWMS.</t>
  </si>
  <si>
    <t xml:space="preserve">Bo is IPCC default, VS is country-specific (0.23 kg dry matter/head/day). Swine was divided into sub-categories and for each of them, a different country-specific calue for DE and GE was calculated. Data were provided from scientific studies, which also gave the ASH content. Data about manure excretion are based on national studies, while UE and MCF are 2006 IPCC GL default.A survey conducted with the Agricultural University of Plovdiv, provided data about the distribution of AWMS. The survey provided data for 4 pillar years – 1995, 2000, 2005 and 2010. </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</si>
  <si>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Swine classification used for Tier 2 is as follows:
• Market swine (nursery, finishers, fattening pigs)
• Breeding swine (sows, gilts, breeding boars)Emissions were recalculated for the entire 1990-2012 period due to changes in methodology (2006 IPCC guidelines 2006) , also accounting for new country specific data for all animal categories and manure management systems.National emission factors were developed for all animal species with the assistance of experts from the Faculty of Agriculture, University of Zagreb.</t>
  </si>
  <si>
    <t>Most small-scale pig farms use mechanical separation for the treatment of their waste. The separated liquid is sent to evaporation lagoons or is used for irrigation, and the solid fraction is used as soil improver. Nine large pig farms have installed anaerobic digestion facilities. The treated liquid fraction is used for irrigation or washing the housing areas or placed in evaporation lagoons.Default EFs for temperate Eastern Europe.</t>
  </si>
  <si>
    <t xml:space="preserve"> Calculations in swine manure management are immediately performed at country-level using weighed average country-specific activity data.Country specific module on manure management systems, based on data on cattle and swine livestock population housing technology and data on location of MMS from the Agricultural Survey (2001 and 2010), at village level. This was completed with information presented in the environmental permits applied by farms under the IPPC directive. For 1990, statistical data on livestock population and structure by country and expert opinions regarding housing technology were used. Interpolation was applied between 1990-2001 and 2001-2010.
Since 2013 submission, CH4 emissions from slurry treated in biogas plants were taken into consideration, based on the experience of Denmark. Results of their studies indicate that CH4 emissions from biogas treated slurry are lower than non-biogas treated slurry: namely, from pig treated slurry emissions are lower by 40% than from untreated slurry.</t>
  </si>
  <si>
    <t>Hungarian conditions for manure management were analysed on the basis of expert consultations (Mészáros, 2000) and a paper by Ráki (2003). This paper includes the processing of three databases: General Agricultural Census 2000 (HCSO), data from the legally required registration of agricultural producers in 2000, and a survey of animal production holdings performed in October and November 2001. This survey covers 70% to 100% of the livestock population, depending on the given category.
In the case of swine, 52% of liquid manure is assumed to be covered with natural crust.GPG Tier 1 and IPCC default emission factors were used.</t>
  </si>
  <si>
    <t>The information about manure management systems is given from the institute of Water of the University of Agriculture of the Republic of Lithuania. Pasture-cowshed time estimations are based on the data of the national zoo-technical activity data. Animal manure treatment in a biogas device has reduced emission of CH4, all the biogas collected and digested in the anaerobic digester and therefore, amount of CH4 used as fuel was not included into the total emission.</t>
  </si>
  <si>
    <t>The distribution of different manure management systems is based on research made by Latvia university of Agriculture (2015). Systems reported in the inventory are liquid, solid storage and dry lot, pasture range and paddock and anaerobic digester. Default values for the cool climate region were chosen because annual temperature in Latvia is 6.0 ºC (reference period 1971-2000).</t>
  </si>
  <si>
    <t>For swine, the default values for Vs and Bo were used (IPCC 2006). Country specific data on the animal waste management systems (AWMS) come from [Walczak 2006, 2009, 2011, 2012, 2013].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(tab. 5.8). As concerns swine manure management systems the share of liquid and solid storage was estimated based on AWMS shares and pigs population for age categories for 1988 [Walczak 2006]. Data for 2004-2012 was taken from [Walczak 2011, 2012, 2013]. Data for years between 1988 and 2004 interpolation was made. Data for 2012 were used for 2013. 
MCFs are IPCC default, taking for liquid systems the highest value corresponding to no natural crust cover (the share with/without crust cover non being known).</t>
  </si>
  <si>
    <t>Activity data as described under 3A1.
National values were available for gross energy intake (GE) and digestible energy (DE) as described under categories 3A, excretion rates (VS), fraction of animal species/category i’s manure handled using manure system (MS).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</si>
  <si>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 xml:space="preserve">The population of swine is divided into three segments: commercial (industrial) pig farms, market oriented family farms, and small scale (subsistence) family farms. VS and B0 are IPCC default.The fraction of individual manure management systems has been estimated on the basis of the results of a farm census done in 2000. After 2000, data on farm structure were reported by the Statistical Office for the years 2003, 2005 and 2007. The energy digestibilities for individual categories were estimated on the basis national feeding standards (Verbic and Babnik, 1999) and the expected feed intake was estimated according to Kirchgeßner et al. (2008). </t>
  </si>
  <si>
    <t>Information on animal housing, pasture and production of manures and slurries was based on expert estimation. Solid storage of manure was found as the most frequent AMWS in the conditions of the Slovak Republic, mostly for cattle. Liquid storage of slurries is also frequently used especially in category pigs. The allocation to the AWMS was made by the Research Institute of Animal Production in Nitra. Default EFs.</t>
  </si>
  <si>
    <t>Statistik Austria (2015) provides national data of annual livestock numbers on a detailed level. Specific values on VS excretion were calculated from typical Austrian diets under organic and conventional management, following equation 10.24 of the 2006 IPCC GL. As no major changes in diets of non-dairy cattle occurred in the period 1990-2014, gross energy intake and VS excretion rate is considered constant along the time series.AWMS distribution was taken from the research project “Animal husbandry and manure management systems in Austria” (Amon et al. 2007), a comprehensive survey on the agricultural practice in Austria. As a result of TIHALO, for 2005 new representative data on animal husbandry and manure management systems all over Austria is available. Firstly, a questionnaire was developed to assess animal housing, manure storage and manure application on typical Austrian farms. In November 2005, the questionnaire was sent to 5 000 Austrian farms. The statistical sampling plan was set up with the assistance of the Statistics Austria to guarantee the selection of a representative sample of Austrian farms. A questionnaire return of about 40% had to be achieved to receive representative data on animal husbandry and manure management systems in Austria. For the year 1990 AWMS data based on (Konrad 1995) is available. The AWMS data from 2005-2008 were derived by linear extrapolation. From 2008 onwards the AWMS distribution is held constant in order to prevent implausible trends by the end of the commitment period. In the 2008 inventory, the following new systems were taken into account: yard, deep litter, composting, aerobic treatment and anaerobic digester; these AWMS have been summarised under “other”.  Manure management systems are distinguished for dairy cattle, suckling cows and cattle 1–2 years in “summer situation” and “winter situation”.  The default MCF values for ‘cool climate regions’ were used. For liquid systems a national value is used obtained from peer reviewed publications (AMON et al. 2002a, 2006, 2007a) based on a three-year measurement campaign. For the other systems, the 2006 IPCC default values are used. The default MCF for cattle/swine – solid storage untreated increased from 0.01 to 0.02 in 2015 report.
In Austria manure from deep litter systems is usually removed twice a year - in spring and in autumn. The bedding is continuously added, there is no mixing. Austrian measurements showed that CH4 emissions from farmyard manure were always lower than CH4 emissions from liquid manure. Emission measurements under field conditions showed that an increase in methane emissions during slurry storage was observed during the summer season. The low temperature in all other seasons reduces significantly methane formation during slurry storage. Following these results and expert judgement, The MCF was set to 2% for manure treated in anaerobic digesters, based on FNR (2010) and expert judgement, with a 2% leakage. B0 is default.</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</si>
  <si>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Cattle (with exception of slaughter calves) spend more or less 50% of their lifetime on pasture. The amount (net export) is inventoried by the Manure Bank of the VLM and yearly published as the ‘manure balance’ in the following progress reports: http://www.vlm.be/lijsten/publicaties/Pages/MB_Voortgangsrapporten.aspx.Emission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</si>
  <si>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Bo is IPCC default. MCF for cattle is a national value.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</si>
  <si>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The distribution over animal systems (slurry, solid storage, pasture) is country-specific. As no available statistics exist, information is taken from literature (MKL, 1993; Seppänen and Matinlassi, 1998) and expert judgement. Anaerobic lagoons and daily spread not used in Finland. 
New data on manure system distibution obtained in 2013 from a questionnaire sent to farms (Grönroos &amp; Luostarinen, 2013), based on which inventory data was changed from 2006 onwards by updating 2012 and interpolating 2006-2011.National values for digestible energy (DE %), fraction of animal´s manure managed annually in each manure management system (MS), average milk production and animal weight.</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</si>
  <si>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VS is constant in time for non-dairy cattle. MCFs used correspond to cold climate.</t>
  </si>
  <si>
    <t xml:space="preserve">Animal number see categories 3A.
For all animal categories except for geese, CH4 emissions are calculated in accordance with the Tier 2.
The VS excretions are calculated for dairy cows, other cattle, swine and poultry (exception: geese) using the national procedure of DÄMMGEN et al. (2011). The input data for the VS calculation include: dry-matter intake, digestibility of organic matter and ash content of feed. The VS excretions, calculated with national input data, for dairy cattle, other cattle, swine and poultry. For mature sheep, goats and heavy horses, the default VS values pursuant to IPCC (2006), Table 10A-9, have been used.
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2013.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2013 time series (KTBL, 2014). 
In solid-manure systems, additional nitrogen enters the system via the bedding material. In the inventory, this nitrogen is taken into account in calculation of N2O and NO emissions from manure management.According to the calculation at district level, IEF are varying with time and space due to differences in AWMS distribution and climate. Emissions reductions due to biogas digesters are considered. The emission factors represent the general situation in Germany. Calculations are done at the district level.  VS is obtained from dry matter intake using a national method (Daemmgen et al., 2011). Feed digestibility and ash content of the feed components are given from feed producers and Roesemann et al. (2013). For B0, a national factor is used (Daemmgen et al., 2012). For MCF, IPCC (2006) for annual mean temperature of less than 10 degree Celsius; for liquid manure with cover the conservative MCF for liquid manure without cover was taken;  for deep litter and pasture/range/paddock IPCC (2000) default. In Germany, in regions with annual mean temperature above 10ºC (Rheintal, Ruhrgebiet) livestock production is less significant. The MFC of biogas installations is obtained from leakage rate of the fermenter, the residual amount and the MCF of the storage of the digested manure based on IPCC 2000 (Roesemann et al. 2013). Leakage rate is set to 1%; for the calculation of the residual CH4 see Roesemann et al. (2013). The share of digested manure stored gas tight (MCF=0) or in liquid systems is from KTBL. </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</si>
  <si>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
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</si>
  <si>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2011).For estimating slurry and solid manure EFs and the specific conversion factor, a detailed methodology (Method 1) has been applied at a regional basis. Then, a simplified methodology, for estimating EFs time series, has been followed (Method 2). Te IEF of non-dairy cattle represents a weighted average of the different animal sub-categories.</t>
  </si>
  <si>
    <t>Population and methane emission growths are exactly the same as in enteric fermentation. The allocation of AWMS for dry lot is included in solid storage.</t>
  </si>
  <si>
    <t>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MCF for each MMS are IPCC 2006 default.Emissions differ from the ones obtained using the IPCC defaults, for non-dairy cattle due to: non-dairy cows with milking calves are usually kept on pasture, but fattening animals are usually grown in confined areas and solid storage is the prevalent method; daily spread and usage as fuel are rare; and there are no substantial seasonal variations in the share of management systems. (Use of country-specific values for DE (%)).</t>
  </si>
  <si>
    <t xml:space="preserve">VS calculated based on energy needs and typical diets.Data for waste management systems for cattle is from national surveys. </t>
  </si>
  <si>
    <t>Default B0; VS calculated following a Tier2 approach.Country-specific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Use of IPCC default methane conversion factors for the different AWMS.</t>
  </si>
  <si>
    <t>Bo is IPCC default, VS estimated from country-specific gross energy intake.A survey conducted with the Agricultural University of Plovdiv, provided data about the distribution of AWMS. The survey provided data for 4 pillar years – 1995, 2000, 2005 and 2010. MCF is default.</t>
  </si>
  <si>
    <t>Activity data on animal numbers is given under categories 3AEmissions were recalculated for the entire 1990-2012 period due to changes in methodology (2006 IPCC guidelines 2006) , also accounting for new country specific data for all animal categories and manure management systems.National emission factors were developed for all animal species with the assistance of experts from the Faculty of Agriculture, University of Zagreb.</t>
  </si>
  <si>
    <t>The waste from cattle is collected and left to dry before applied on land for soil improver (solid storage and dry lot).Default EFs for temperate Eastern Europe.</t>
  </si>
  <si>
    <t>Cattle population comes from the Czech statistical office (CzSO). GE values based on a national study (Kolář et al., 2004). VS calculated from Bo, ASH and MCF, given by Dämmgen et al. (2012). Default EFs for Western Europe. New national data on the distribution of manure management practices across AWMS were collected and updated (Kvapilík J. 2010).</t>
  </si>
  <si>
    <t>Calculations in cattle manure management are immediately performed at country-level using weighed average country-specific activity data.Country specific module on manure management systems, based on data on cattle and swine livestock population housing technology and data on location of MMS from the Agricultural Survey (2001 and 2010), at village level. This was completed with information presented in the environmental permits applied by farms under the IPPC directive. For 1990, statistical data on livestock population and structure by country and expert opinions regarding housing technology were used. Interpolation was applied between 1990-2001 and 2001-2010.Country-specific Efs higher than IPCC default because of the high amount of manure stored in liquid/slurry systems</t>
  </si>
  <si>
    <t xml:space="preserve">Country-specific VS is calculated for cattle, based on forage composition parameters from the Hungarian Nutrition Codex, 2004.Hungarian conditions for manure management were analysed on the basis of expert consultations (Mészáros, 2000) and a paper by Ráki (2003). This paper includes the processing of three databases: General Agricultural Census 2000 (HCSO), data from the legally required registration of agricultural producers in 2000, and a survey of animal production holdings performed in October and November 2001. This survey covers 70% to 100% of the livestock population, depending on the given category.
In the case of cattle, 80% of liquid manure is assumed to be covered with natural crust. In the case of Non-Dairy Cattle, the default values of the Revised 1996 IPCC Guidelines were used for the Tier 2 calculations. </t>
  </si>
  <si>
    <t>The information about manure management systems is given from the institute of Water of the University of Agriculture of the Republic of Lithuania. Pasture-cowshed time estimations are based on the data of the national zoo-technical activity data. Bulls, partly calves and cows for slaughter, normally are kept in stalls all the time. Calves, heifers for breeding and milk production and beef cattle are grazed in pastures for approximately 145 days per year, the same as dairy cattle. For cattle category, the average duration of grazing on pasture periods and the average time spent in milking stalls are used to divide excrement into pasture and stable portions. Animal manure treatment in a biogas device has reduced emission of CH4, all the biogas collected and digested in the anaerobic digester and therefore, amount of CH4 used as fuel was not included into the total emission.</t>
  </si>
  <si>
    <t>The distribution of different manure management systems is based on research made by Latvia university of Agriculture (2015). Systems reported in the inventory are liquid, solid storage and dry lot, pasture range and paddock and anaerobic digester. For dairy cattle, Tier 2 is used to calculate the emission factor using equation 10.22 of 2006 IPCC Guidelines.</t>
  </si>
  <si>
    <t xml:space="preserve">For cattle volatile solids (Vs) were estimated based on equation 10.24 in IPCC 2006 GLs with the use of specific GE and DE parameters, urinary energy expressed as fraction of GE was assumed as 0.04 (IPCC 2006) while ASH content as 0.08 (IPCC 2006). Maximum CH4 producing capacity (Bo) was taken from IPCC 2006 tables 10A.4 and 10A.5.Country specific data on the animal waste management systems (AWMS) come from [Walczak 2006, 2009, 2011, 2012, 2013].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MCFs are IPCC default, taking for liquid systems the highest value corresponding to no natural crust cover (the share with/without crust cover non being known).
</t>
  </si>
  <si>
    <t>The fraction of individual manure management systems has been estimated on the basis of the results of a farm census done in 2000. After 2000, data on farm structure were reported by the Statistical Office for the years 2003, 2005 and 2007. 
The fraction of grazing animals and the fraction of liquid manure management systems have increased while the fraction of bovine animals in straw based systems has decreased. The energy digestibilities for individual categories were estimated on the basis national feeding standards (Verbic and Babnik, 1999) and the expected feed intake was estimated according to Kirchgeßner et al. (2008). Since 2005, more precise average daily gains for young bovine animals for fattening have been obtained. They were calculated on the basis of data on slaughtering date and carcass weight from slaughter houses and on the basis of birth dates of individual animals which were recorded in the Central database CATTLE (Verbic and Jeretina, 2009, unpublished).</t>
  </si>
  <si>
    <t>Suckler cows are included in non-dairy cattle category. Country-specific values for GE intake and digestibility. Information on animal housing, pasture and production of manures and slurries was based on expert estimation. Solid storage of manure was found as the most frequent AMWS in the conditions of the Slovak Republic, mostly for cattle. Liquid storage of slurries is also frequently used especially in category pigs. The allocation to the AWMS was made by the Research Institute of Animal Production in Nitra. Bo for non-dairy cattle is 0.18 m3/kg VS.Methane emissions from manure management are calculated based on country specific parameters available since 2005, as a weighted average of districts. IEF values are extrapolated for the period before 2005.</t>
  </si>
  <si>
    <t>VS is calculated using GE intake per day in livestock population charaterisation and national values for DE and ash content of feed.Bo and MCF are for the three AWMS used in the country (pasture, range and paddock) are IPCC default. The fractions of manure managed in the different AWMS are based on expert judgement (Sveinsson; Sveinbjörnsson; Dýrmundsson, oral communications) and are assumed to be constant since 1990 except for mature dairy cattle.</t>
  </si>
  <si>
    <t>Statistik Austria (2015) provides national data of annual livestock numbers on a detailed level. National values for dairy cows depend on milk yield and corresponding feed intake data. Feed intake was worked out by Erich Potsch (2005) based on Gruber and Steinwidder (1996). VS excretion was calculated following equation 10.24 of the 2006 IPCC GL.
AWMS distribution was taken from the research project “Animal husbandry and manure management systems in Austria” (Amon et al. 2007), a comprehensive survey on the agricultural practice in Austria. As a result of TIHALO, for 2005 new representative data on animal husbandry and manure management systems all over Austria is available. Firstly, a questionnaire was developed to assess animal housing, manure storage and manure application on typical Austrian farms. In November 2005, the questionnaire was sent to 5 000 Austrian farms. The statistical sampling plan was set up with the assistance of the Statistics Austria to guarantee the selection of a representative sample of Austrian farms. A questionnaire return of about 40% had to be achieved to receive representative data on animal husbandry and manure management systems in Austria. For the year 1990 AWMS data based on (Konrad 1995) is available. The AWMS data from 2005-2008 were derived by linear extrapolation. From 2008 onwards the AWMS distribution is held constant in order to prevent implausible trends by the end of the commitment period. In the 2008 inventory, the following new systems were taken into account: yard, deep litter, composting, aerobic treatment and anaerobic digester; these AWMS have been summarised under “other”.  Manure management systems are distinguished for dairy cattle, suckling cows and cattle 1–2 years in “summer situation” and “winter situation”.  The default MCF values for ‘cool climate regions’ were used. For liquid systems a national value is used obtained from peer reviewed publications (AMON et al. 2002a, 2006, 2007a) based on a three-year measurement campaign. For the other systems, the 2006 IPCC default values are used. The default MCF for cattle/swine – solid storage untreated increased from 0.01 to 0.02 in 2015 report.
In Austria manure from deep litter systems is usually removed twice a year - in spring and in autumn. The bedding is continuously added, there is no mixing. Austrian measurements showed that CH4 emissions from farmyard manure were always lower than CH4 emissions from liquid manure. Emission measurements under field conditions showed that an increase in methane emissions during slurry storage was observed during the summer season. The low temperature in all other seasons reduces significantly methane formation during slurry storage. Following these results and expert judgement, The MCF was set to 2% for manure treated in anaerobic digesters, based on FNR (2010) and expert judgement, with a 2% leakage. B0 is default.</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</si>
  <si>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Cattle (with exception of slaughter calves) spend more or less 50% of their lifetime on pasture. The amount (net export) is inventoried by the Manure Bank of the VLM and yearly published as the ‘manure balance’ in the following progress reports: http://www.vlm.be/lijsten/publicaties/Pages/MB_Voortgangsrapporten.aspxEmission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</si>
  <si>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Bo is IPCC default. MCF for cattle is a national value. The calculation of VS is based on the amount of manure excreted.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</si>
  <si>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As only days which were spent entirely in the housing systems were counted, 4 hours/day during the grazing period were added for dairy cattle to account for time they spent in the housings.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Foir dairy cattle the calculation of VS is based on milk production and can vary with time. MCFs used correspond to cold climate.</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</si>
  <si>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</si>
  <si>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2011).For estimating slurry and solid manure EFs and the specific conversion factor, a detailed methodology (Method 1) has been applied at a regional basis. Then, a simplified methodology, for estimating EFs time series, has been followed (Method 2). Emission estimations are drawn up on a regional basis, based on average regional monthly temparatures, amount of slurry and solid manure produced by livestock category and management techniques for the application.</t>
  </si>
  <si>
    <t xml:space="preserve">In the Netherlands animal manure is stored in cellars under the slatted floors of animal houses, and when it becomes full, it is pumped into outside storage facilities; according to this, MCF is calculated (Van Schijndel, 2006). For solid system, IPCC default is used.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</si>
  <si>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For 2013, the same distribution as in 2010 is assumed.
MCF for each MMS are IPCC 2006 default.Emissions differ from the ones obtained using the IPCC defaults, for dairy cattle due to: management of wasted form dairy cows kept in stalls is split among solid storage and short retention pits; dairy cows in pasture are more common in Portugal than the default assumption of IPCC; daily spread and usage as fuel are rare; and there are no substantial seasonal variations in the share of management systems. Use of country specific values for DE%.</t>
  </si>
  <si>
    <t xml:space="preserve">VS calculated based on enrgy needs and typical diets.Data for waste management systems for cattle is from national surveys.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</si>
  <si>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
Since dairy cows are often put in the stables at night, the data on stable periods for this animal category is combined with an assumption that 38% of its manure was produced in the stable during the grazing period (calculated according to the STANK model, Swedish Board of Agriculture, 2005).The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</si>
  <si>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Bo is IPCC default, VS estimated from country-specific gross energy intake. A survey conducted with the Agricultural University of Plovdiv, provided data about the distribution of AWMS. The survey provided data for 4 pillar years – 1995, 2000, 2005 and 2010. MCF is default.</t>
  </si>
  <si>
    <t>Activity data on animal numbers is given under categories 3A.Emissions were recalculated for the entire 1990-2012 period due to changes in methodology (2006 IPCC guidelines 2006) , also accounting for new country specific data for all animal categories and manure management systems.National emission factors were developed for all animal species with the assistance of experts from the Faculty of Agriculture, University of Zagreb.</t>
  </si>
  <si>
    <t>Cattle population comes from the Czech statistical office (CzSO). GE values based on a national study (Kolář et al., 2004). VS calculated from Bo, ASH and MCF, given by Dämmgen et al. (2012).Default EFs for Western Europe. New national data on the distribution of manure management practices across AWMS were collected and updated (Kvapilík J. 2010).</t>
  </si>
  <si>
    <t xml:space="preserve"> Calculations in cattle manure management are immediately performed at country-level using weighed average country-specific activity data. Ratios of feed digestibility were obtained from (Kaasik et al., 2002). Country specific module on manure management systems, based on data on cattle and swine livestock population housing technology and data on location of MMS from the Agricultural Survey (2001 and 2010), at village level. This was completed with information presented in the environmental permits applied by farms under the IPPC directive. For 1990, statistical data on livestock population and structure by country and expert opinions regarding housing technology were used. Interpolation was applied between 1990-2001 and 2001-2010.Country-specific Efs higher than IPCC default because of the high amount of manure stored in liquid/slurry systems</t>
  </si>
  <si>
    <t xml:space="preserve">Country-specific VS is calculated for cattle, based on forage composition parameters from the Hungarian Nutrition Codex, 2004.Hungarian conditions for manure management were analysed on the basis of expert consultations (Mészáros, 2000) and a paper by Ráki (2003). This paper includes the processing of three databases: General Agricultural Census 2000 (HCSO), data from the legally required registration of agricultural producers in 2000, and a survey of animal production holdings performed in October and November 2001. This survey covers 70% to 100% of the livestock population, depending on the given category.
In the case of cattle, 80% of liquid manure is assumed to be covered with natural crust.In the Dairy Cattle category gross energy intake was determined on the basis of the data of the Hungarian Nutrition Codex, 2004. </t>
  </si>
  <si>
    <t>The information about manure management systems is given from the institute of Water of the University of Agriculture of the Republic of Lithuania. Pasture-cowshed time estimations are based on the data of the national zoo-technical activity data. Bulls, partly calves and cows for slaughter, normally are kept in stalls all the time. Calves, heifers for breeding and milk production and beef cattle are grazed in pastures for approximately 145 days per year, the same as dairy cattle. For cattle category, the average duration of grazing on pasture periods and the average time spent in milking stalls are used to divide excrement into pasture and stable portions. The emission factor for dairy cattle has increased as a result of the increasing milk yield and the changes in housing types of animals when solid manure management was replaced by slurry-based system. Animal manure treatment in a biogas device has reduced emission of CH4, all the biogas collected and digested in the anaerobic digester and therefore, amount of CH4 used as fuel was not included into the total emission.</t>
  </si>
  <si>
    <t>The distribution of different manure management systems is based on research made by Latvian university of Agriculture (2015). Systems reported in the inventory are liquid, solid storage and dry lot, pasture range and paddock and anaerobic digester.For dairy cattle, Tier 2 is used to calculate the emission factor using equation 10.22 of 2006 IPCC guidelines.</t>
  </si>
  <si>
    <t xml:space="preserve">For cattle volatile solids (VS) are estimated based on equation 10.24 in IPCC 2006 GL with the use of specific GE and DE parameters, urinary energy expressed as fraction of GE was assumed as 0.04 (IPCC 2006) while ASH content as 0.08 (IPCC 2006). Bo is taken from IPCC 2006.Country specific data on the animal waste management systems (AWMS) come from [Walczak 2006, 2009, 2011, 2012, 2013].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MCFs are IPCC default, taking for liquid systems the highest value corresponding to no natural crust cover (the share with/without crust cover non being known).
</t>
  </si>
  <si>
    <t>Activity data as described under 3A1.
National values are available for gross energy intake (GE) and digestible energy (DE) as described under categories 3A, excretion rates (VS), fraction of animal species/category i’s manure handled using manure system (MS).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</si>
  <si>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 xml:space="preserve">The fraction of individual manure management systems has been estimated on the basis of the results of a farm census done in 2000. After 2000, data on farm structure were reported by the Statistical Office for the years 2003, 2005 and 2007. 
The fraction of grazing animals and the fraction of liquid manure management systems have increased while the fraction of bovine animals in straw based systems has decreased. The energy digestibilities for individual categories were estimated on the basis national feeding standards (Verbic and Babnik, 1999) and the expected feed intake was estimated according to Kirchgeßner et al. (2008). Since 2005, more precise average daily gains for young bovine animals for fattening have been obtained. They were calculated on the basis of data on slaughtering date and carcass weight from slaughter houses and on the basis of birth dates of individual animals which were recorded in the Central database CATTLE (Verbic and Jeretina, 2009, unpublished). Emissions calculated on the basis of a national publication (Tomsoc et al., 2000), which enables a direct estimation of the amount of excreted decomposable organic matter on the basis of annual milk yield. </t>
  </si>
  <si>
    <t>Country-specific values for GE intake and digestibility.Information on animal housing, pasture and production of manures and slurries was based on expert estimation. Solid storage of manure was found as the most frequent AMWS in the conditions of the Slovak Republic, mostly for cattle. Liquid storage of slurries is also frequently used especially in category pigs. The allocation to the AWMS was made by the Research Institute of Animal Production in Nitra. It is supposed that  24% of dairy cattle can stay on pasture only 150 days especially in mountainous regions. Methane emissions from manure management are calculated based on country specific parameters available since 2005, as a weighted average of districts. IEF values are extrapolated for the period before 2005.</t>
  </si>
  <si>
    <t>The Austrian official statistics (Statistic Austria, 2006) provide national data of annual livestock numbers on a very detailed level. In Austria no country specific methane conversion rate is available. The 2006 IPCC default value has been used, which was 6.0% according to the 1996 IPCC GL and is 6.5% according to the 2006 IPCC GL. Therefore CH4 emissions increased in 2015 reporting by about 8% within this source category.</t>
  </si>
  <si>
    <t xml:space="preserve">Activity data for livestock is on a one-year average basis from the agricultural statistics published by Statistics Denmark.
Approximate numbers of horses, goats and sheep on small farms are added to the number in the Agricultural Statistics, in agreement with the Danish Agricultural Advisory Centre (DAAC), as Statistics Denmark does not include farms less than 5 hectares, where many of these animals are placed. Animal numbers of sheep are based on the Central House animal farm Register (CHR). 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From 2001 these standards are updated annually and available to download at the homepage of DCA: http://anis.au.dk/forskning/sektioner/husdyrernaering-og-miljoe/normtal/
To calculate the total gross energy (GE) intake, the  GE  per feed unit needs to be estimated. A feed unit in Denmark is defined as the feed value in 1.00 kg barley with a dry matter content of 85 %. For other cereals e.g. wheat and rye one feed unit is 0.97 kg and 1.05 kg, respectively. The calculation of GEFU (winter and summer) is based on the composition of feed intake and the energy content in proteins, fats and carbohydrates based on actual efficacy feeding controls or actual feeding plans at farm level, collected by DAAS or DCA. For sheep, an average wnter feed plan is rprovided based on information from DCA and SEGES on which the calculation of the GE is based. The EF is constant and based on actual feeding plans, which is provided from data for feed units (FU) for each livestock category.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The implied emission factor for sheep are based on the Tier 2 or country-specific approach.  The Tier 2/CS equation for EF of enteric fermentation is the sum of the feeding situation in winter and summer. The EF is based on actual feeding plans, which is provided from data for feed units (FU) for each livestock category. </t>
  </si>
  <si>
    <t xml:space="preserve">The number of cattle was received from the Matilda-database maintained by the Information Centre of the Ministry of Agriculture and Forestry (http://www.agriculturalstatistics.fi/en/) as well as from the Yearbook of Farm Statistics published annually by the Ministry of Agriculture and Forestry. Sheep numbers are from 1st  May or 1st June. Feeding recommendations and feeding examples (Savolainen and Teräväinen 2000) are used.Emissions from sheep have been calculated by estimating the GE on the basis of literature (McDonald, 1988) by using national data for estimating dry matter intake and its composition and calculating the respective emission factor. </t>
  </si>
  <si>
    <t>Agricultural statistics are issued by the ministry of agriculture (SCEES/AGRESTE). Activity data is a one year average. National emission factors based on methodologies slightly different to IPCC.</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</si>
  <si>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The sheep population is sub-divided into mature sheep and lambs.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The quantity of feed, of a given composition, required to meet NEL and ME energy requirements is calculated on the basis of the energy requirements and the mean NEL and ME energy content of the feed (RÖSEMANN et al., 2015). The GE intake for a given animal is calculated on the basis of the feed quantity ingested and the mean GE content of the feed. The GE intake for calves, suckler cows, male cattle older than 2 years, boars, goats, sheep and horses are calculated with the help of standard values.
</t>
  </si>
  <si>
    <t>The average bodyweight of sheep at weaning is estimated at 15 kg while the average weights of female and male mature sheep (&gt;1 year) are estimated at 53 kg and 70 kg respectively. 
The average milk production for domestic and in flock and for nomadic sheep was considered equal to 0.22 kg/day and 0.20 kg/day. For the calculation of the methane conversion factor, the correslation propossed by Cambra-Lopez (2008) is used.</t>
  </si>
  <si>
    <t>Annual census data are published by the Ireland’s National Statistical Institute (CSO).The emission factors used are generally those for Western Europe given in Table 10.10 of the 2006 IPCC guidelines. However, in order to fully utilise Irish national statistics and the detailed CSO breakdown in respect of sheep populations, the base emission factors from IPCC are adjusted. For sheep, the emission factor for lambs is calculated on the basis that lambs have an assumed lifetime of 180 days before slaughter and a CH4 conversion rate (Ym) of 0.06.
The implied emission factors produced by the CRF related to total populations of sheep and swine in Ireland are relative to the IPCC base default values for these animal categories.</t>
  </si>
  <si>
    <t>General census to agriculture and animal husbandry activities are made every 10 years by the National Statistical Institute (INE), Farm Structure Survey takes place every 2 years, and also livestock numbers for cattle, swine, sheep and goats are estimated annually through the use of the National Animal Registration database. Using all data sources, the INE built consistent tie series of annual livestock numbers from 1987 to 2013.
Like for non-dairy cattle, the database compiled in 1998 by the Ministry of Agriculture (MAM) contains information for 12 native Portuguese breeds of sheep, including: number of registered animals, number of producers, products (milk, meat, wool), reproductive period, weaning age, age at slaughtering, weight and territorial distribution. The evolution of the average carcass weight at slaughter was used to add a time trend from 1998 data.Feed intake estimates and GE by cattle subcategory were calculated using IPCC equations. An estimate was done individually for each breed and distinctly for ewes, lambs (for slaughtering), and males (rams and young males)</t>
  </si>
  <si>
    <t xml:space="preserve">Livestock population data are reported annually from the four Devolved Administrations of the UK (i.e. England, Wales, Scotland and Northern Ireland), based on the annual June Agricultural Survey for each country. These data are summed to provide UK population data for the livestock categories and subcategories as used in the inventory compilation. Data for earlier years are often revised so information was taken from the England and the Devolved Administrations’ agricultural statistics databases. The average lifespan of lambs is estimated by Wheeler et al. (2012) as 8.1 months.
The UK sheep production sector has a complex structure, with many different breeds of sheep and a range of hill, upland and lowland rearing and finishing systems.  
Livestock data were provided from each of the Crown Dependencies (Isle of Man, Guernsey and Jersey) whilst Latin American emission factors were applied to all Overseas Territories (Cayman Islands, Falkland Islands, Montserrat and Bermuda) or sourced from FAO.The UK is currently undertaking a programme of work to improve methodology for calculating emissions from this sector, which will include derivation of monthly sheep and lamb population models and country-specific emission factors. The emission factor for lambs is assumed to be 40% of that for adult sheep (Sneath, 1997). </t>
  </si>
  <si>
    <t>Data on animal numbers is collected by the Agricultural Statistics Department of the Ministry of Agriculture and Food, FAO Database and National Statistics Institutes yearbooks.
Weight data are based on expert judgment.Country specific feed intake data and energy content of food are used. Ym is IPCC default.</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</si>
  <si>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1990.For other animals (sheep, horses, swine) national emission factors were also developed for key years in the data series and then interpolated for the time periods between key years.</t>
  </si>
  <si>
    <t>Livestock population is obtained from the Department of Production Statistics, Main Department of Hungarian Central Statistical Office (HCSO). Since 2000, the HCSO has been registering the livestock three times a year (1 April, 1 August, 1 December), using a method which is equal to that of the EU.
National data for feed intake, from the Research Institute on the Agricultural Economics and energy content of feed provided by the Hungarian Nutrition Codex (2004)</t>
  </si>
  <si>
    <t xml:space="preserve">Data on livestock number is provided by the Register of Agricultural Information and Rural Business Centre (AIRBC) and Statistics Lithuania. During the period 1990-2006 the number of livestock was obtained from the database of Statistics Lithuania (as of 1st of January). Since 2007 the average annual number of cattle and sheep is provided by the AIRBC. Since 2007 the average annual number of cattle and sheep is provided by the AIRBC, and from 2017 an annual average is used.Feeding data was obtained from the tables reported by the IPCC GPG 2000. For determining CH4 emission from sheep, gross energy was calculated using the same methods as for cattle, based on the feed accumulation standards. </t>
  </si>
  <si>
    <t>The time-series for animal numbers is a combinatiion of data from a past GHG inventory compilation and data from the National Statistics Office. Data from an unpublished agricultural census is available for 1991, and the mentioned inventory provides figures from the Department of Veterinary Services has data for 1984-2001, partially complete, that have been used to fill the gaps in the time series. The remaining gaps were filled by interpolation.EF from CORINAIR (2006).</t>
  </si>
  <si>
    <t>Livestock population data was obtained from national statistics of the Central Statistical Office (GUS). Generally population of major livestock is available on an annual basis. They were compiled on the basis of 
- generalized results of sample surveysa/ on cattle, sheep, poultry and pigs, as well as,the animal output in private farms,
- statistical reports in the scope of livestock in state and cooperative farms and companies with public and private property share,
- statistical reports from slaughter houses of farm animals,
- statistical reports from poultry hatcheries,
- information on the livestock of poultry from voivodship experts,
- own estimates.
Surveys on cattle, sheep, poultry and animal output were conducted in approx. of the sample of private farms breeding the above-listed species of animals; this sample amounted to 30 thousand farms.In case of horses, sheep, goats and swine, the IPCC Tier 1 method was applied using default CH4 Emission Factors.</t>
  </si>
  <si>
    <t>Total animal number data are provided by Romanian National Institute for Statistics (NIS) and expert judgement. It contains data on eight different livestock types, including sheep (ewes of milk and fitted, reproducers rams and other sheep).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DE (%) is calculated using animal type specific feed rations, and considering the feed-specific coefficients of gross energy and digestable energy. For default parameters, values for developing countries and Eastern Europe were used. For Ym, default values are used. For sheep, national emission factors were developed in the context of the implementation in 2011 of the study `Elaboration of national emission factors/other parameters relevant to NGHGI Sectors Energy, Industrial Process, Agriculture and Waste, to allow for the higher tier calculation methods`-the emissions factors were based on national gross energy intake- GE (based on national forage rations and the associated caloric content) and default methane conversion factors (Ym).</t>
  </si>
  <si>
    <t xml:space="preserve">Research institute for animal production Nitra has the responsibility for inventory of emissions from agriculture sector. Methodology used also the results of research institutions sharing nitrogen fluxes in the conditions of the Slovak Republic, where basic sources of data are in:
- Census of sowing areas of field crops in the Slovak Republic.
- Annual census of domestic livestock in the Slovak Republic.
- Statistical Yearbooks 1990 – 2015, the Statistical Office of the Slovak Republic.
Activity data are based on bottom-up statistical information at district level, available for detailed categories such as mature ewes, growing lambs and other mature sheep. The aggregation of input parameters is performed as weighted average. Statistical Office of the Slovak Republic provides national data of annual livestock numbers on a detailed level. These data are based on livestock counts held in 31 December of each year. For more detailed dividing was using questionnaire survey from the Research Institute for Animal Production Nitra.
DE calculated as weighted average of measured values. Ym based on expert judgment, in line with IPCC 2006 GL default values. GE calculated by animal sub-category using IPCC 2006 GL equations, using typical national breed conditions.Emissions for sheep are estimated on the basis of detailed classification of animals into two categories: milk sheep (ewes, ewe lambs, mated yearlings, rams) and beef sheep (ewes, ewe lambs, mated yearlings, rams). The emission factors are calculated as weighted average from these four categories based on gross energy intake (milk productivity, wool productivity, specific average methane conversion rate and other country specific information). </t>
  </si>
  <si>
    <t>Iceland Food and Veterinary Authority (IFVA) conducts an annual livestock census, which contains livestock numbers for November. Results are published by Statistics Iceland. Corrections have to be done to account for animals slaughtered before November, which are not accounted.
For cattle and sheep, enhanced livestock characterisation is applied. For sheep: mature ewes, other mature sheep, animals for replacement and lambs.Information on feed composition, daily feed amounts, dry matter digestibility and feed ash content collected by the AUI and based on feeding plans and research. Dry matter digestibility and ash content areweighted with daily feed amounts to estimate annual values. Dry matter digestibility is transformed into DE using a formula from Guðmundsson and Eiríksson (1995).</t>
  </si>
  <si>
    <t>The Austrian official statistics (Statistic Austria, 2006) provides national data of annual livestock numbers on a very detailed level. 
Information about the extent of organic farming in Austria was provided in the Austrian INVEKOS database (Kirner and Schneeberger, 1999). From 2004 onwards INVEKOS data of organic cattle population as reported in the so called ‘Green Reports’ of the ministry of agriculture (BMLFUW 2007) was used. The Austrian inventory does not distinguish between horses and mules and asses. As mules and asses are only of very little importance in Austria.Austrian energy intake data were recalculated by from the Agricultural Research and Education Centre (AREC) Raumberg-Gumpenstein (Poetsch et al. 2005, Gruber and Poetsch, 2006).  Gross energy intake for all other cattle categories were calculated from typical Austrian diets by animal nutrition expert Andreas Steinwidder (Amon et al. 2002). These livestock categories show distinct differences in organic and conventional diets. In Austria no country specific methane conversion rate is available. The 2006 IPCC default value has been used, which was 6.0% according to the 1996 IPCC GL and is 6.5% according to the 2006 IPCC GL. Therefore CH4 emissions increased in 2015 reporting by about 8% within this source category.</t>
  </si>
  <si>
    <t xml:space="preserve">"Statistics Belgium" (Statbel) publishes the livestock figures. These data are available for and used by the three regions: Flanders, Wallonia, and Brussels. In Flanders, livestock figures from 2000 on are obtained by the Manure Bank of the Flemish Land Agency (VLM), which gives the average population over the past year.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 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 is used to calculate the emission factor for each cattle type, with the exception of slaughter calves in Flanders (for these, until 2006 Ym=0% and from 2007 Ym=0.84%).For Brussels, emission factors and parameters from Wallonia are used.
In Flanders Ym is given a value of 6% for all cattle except for slaughter calves; for these, until 2006 Ym 0% is used, from 2007 on Ym is taken 0.84%. In Wallonia and Brussels, the value for Ym is equal to 6.5% for all cattle subcategories (IPCC default).
The emission factors for all non-dairy cattle sub-categories (except for grood cows) stay constant over the entire time series. </t>
  </si>
  <si>
    <t xml:space="preserve">Activity data for livestock is on a one-year average basis from the agricultural statistics published by Statistics Denmark.
The category non-dairy cattle includes calves, heifer, bulls and suckler cows and the implied emission factor is a weighted average of these different subcategories. Data given for non-dairy cattle covers data for heifer older than ½ year. For bulls, population is based on slaughtering figures.The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From 2001 these standards are updated annually and available to download at the homepage of DCA: http://anis.au.dk/forskning/sektioner/husdyrernaering-og-miljoe/normtal/
To calculate the total gross energy (GE) intake, the  GE  per feed unit needs to be estimated. A feed unit in Denmark is defined as the feed value in 1.00 kg barley with a dry matter content of 85 %. For other cereals e.g. wheat and rye one feed unit is 0.97 kg and 1.05 kg, respectively. The calculation of GEFU (winter and summer) is based on the composition of feed intake and the energy content in proteins, fats and carbohydrates based on actual efficacy feeding controls or actual feeding plans at farm level, collected by DAAS or DCA. For bull calves and bulls older than 1/2 years, the energy intake comes out at 18.3 MJ pr. For heifers and suckling cattle, an average wnter feed plan is rprovided based on information from DCA and SEGES on which the calculation of the GE is based. The EF varies across the years and is based on actual feeding plans, which is provided from data for feed units (FU) for each livestock category. EF is a weighted average of calves, heifers, bulls and suckling catte.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The Tier 2/CS equation for EF of enteric fermentation is the sum of the feeding situation in winter and summer. The EF is based on actual feeding plans, which is provided from data for feed units (FU) for each livestock category. </t>
  </si>
  <si>
    <t xml:space="preserve">The number of cattle was received from the Matilda-database maintained by the Information Centre of the Ministry of Agriculture and Forestry (http://www.agriculturalstatistics.fi/en/) as well as from the Yearbook of Farm Statistics published annually by the Ministry of Agriculture and Forestry. Cattle numbers are from 1st  May or 1st June.
Additional information on animal weight, average daily weight gain, milk production, pergnancy, DE of forage and lenght of pasture season from the Association of Rural Advisory Centres and expert assessment.Cattle category has been divided into the following sub-categories: Dairy cows, suckler cows, bulls, heifers and calves for which separate DE values and emission factors have been calculated. 
In suckler cows feed intake is estimated based on feeding experiment results (Manninen 2007) and diet examples (Komulainen 1997). For calves, heifers and bulls at first the yearly Richards’ function growth curves (DeNise and Brinks 1985 for beef cattle, Perotto et al. 1992 for dairy cattle) were estimated from the dairy and beef cow mature weights.Emission factors for cattle are updated annually. </t>
  </si>
  <si>
    <t>Agricultural statistics are issued by the ministry of agriculture (SCEES/AGRESTE). Activity data is a one year average. Heifers are included in other cattle, but heifers more than 2 years old (40% of the total heifer livestock) are considered as dairy cattle. National emission factors based on methodologies slightly different to IPCC, from a study published in 2008 by the French National Institute of Agronomy. These emission factors are based on parameters equivalent to Ym and GE, and they have been updated based on the results of MONDFERENT project (INRA). For non-dairy cattle, emission factors are constant in time and changes in total emissions will depend on the number of animals.</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</si>
  <si>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2015). The GE intake for a given animal is calculated on the basis of the feed quantity ingested and the mean GE content of the feed. The GE intake for calves, suckler cows, male cattle older than 2 years, boars, goats, sheep and horses are calculated with the help of standard values.
</t>
  </si>
  <si>
    <t>Animal population is a 3-year average. For the estimation of net energy for non-dairy cattle, it was considered that they are confined in areas with sufficient forage requiring modest energy expense to acquire feed (Ca = 0.17). For the calculation of the methane conversion factor, the correlation propossed by Cambra-Lopez (2008) is used.</t>
  </si>
  <si>
    <t>Irish cattle herd is characterised by 11 principal animal classifications for which annual census data are published by the Ireland’s National Statistical Institute (CSO). For beef cattle, analysis is undertaken for a total of  11 separate production systems covering the three groups of male and female beef cattle. Important parameters such as housing dates (expert opinion and Hyde et al., 2008), turnout dates (expert opinion and Hyde et al., 2008) and live-weight gains (expert opinion reconciled with actual national carcass weights) during winter housing periods and grazing seasons are defined for each system (O’Mara, 2006). Using data for the average carcass weight of male and female cattle, appropriate live -weight gains are applied to the various life stages of each animal category, such that when all categories are combined, that data  is consistent with the national statistics for carcass weight (plus or minus 10 kg difference). There is little statistical information on the live weight gain of the different types of cattle in the Irish cattle herd, but the weight of carcasses of all slaughtered cattle is recorded by the Department of Agriculture and Food. The live-weight is adopted as the reference point for the annual emission factor derivation for the herd and is chosen to be consistent with other parameters relevant to the estimation of emissions from cattle, e.g. manure production.Given data for liveweight and liveweight gain, 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herd.Emission factors for the beef cattle categories were determined by calculating lifetime emissions for the animal and by partitioning between the first, second and third years of the animal’s life. This approach allows the published CSO animal populations for June to be used directly as the activity data most representative of the inventory year for enteric fermentation while taking into account the movement of cattle from one category to another (i.e. from 0-1 year old to 1-2 year old to over 2 years old), as enumerated by the June census, up to two times in their three-year lifetime (O’Mara, 2006). Tier 2 emission factors are calculated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 (suckler cows: 18 system types; male and female beef cattle: up to 30, O’Mara et. al., 2006). Bulls for breeding are mostly of continental breeds, and their emission factors are based on those for late maturing male beef cattle of suckler origin in their second year. In-calf heifers are assigned the same emission factors as female beef cattle in their second year (i.e. corresponding to the category 1–2 years old). In-calf heifers only require emissions associated with the period March  –  December of their second year to  be accounted for, as they are subsequently enumerated as dairy or suckler cows in the CSO animal census thereafter.</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</si>
  <si>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For non-dairy cattle, different age classes, males and females are distinguished.
Dry matter intake calculated as a percentage of live weight (national data).For non-dairy cows national characteristics of Italian breeding are reflected in EFs, and they are also related to the age classification of animals and dry matter intake. The gross energy intake, CH4 convertion factor and Efs are calculated as a weighted average of the various sub-categories.</t>
  </si>
  <si>
    <t>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cattle.Feed intake is estimated from the energy requirement calculation used in the Netherlands (WUM, 2012)Emission factors for cattle types are calculated annually, multiplying the GE by a methane conversion factor (Smink, 2005).</t>
  </si>
  <si>
    <t>General census to agriculture and animal husbandry activities are made every 10 years by the National Statistical Institute (INE), Farm Structure Survey takes place every 2 years, and also livestock numbers for cattle, swine, sheep and goats are estimated annually through the use of the National Animal Registration database. Using all data sources, the INE built consistent time series of annual livestock numbers from 1987 to 2013.
There is a database compiled in 1998 by the Ministry of Agriculture (MAM), containing information from 17 Portuguese breeders associations on: number of animals, registered producers, main productive function (milk, meat), weaning age, age at slaughtering, use as working animal, territorial range and biometric parameters.
The database did not have detailed information for all age classes, so a model was derived for each breed from information at birth, 7 months and adult weight. Weighted averages were calculated for the country from the different existing breeds. The evolution of the average carcass weight at slaughter was used to add a time trend from 1998 data.Feed intake estimates and GE by cattle subcategory were calculated using IPCC equations. Three cattle types were considered: imported breeds, traditional breeds on pasture, and traditional breeds on range.</t>
  </si>
  <si>
    <t xml:space="preserve">Animal numbers are from the "Anuario de Estadistica Agroalimentaria" and from the "Encuestas Ganaderas" published by the ministry of agriculture, food and environment (MAGRAMA).  Data are used at higher disaggregation. For cattle and swine numbers, statistics are available for May and November, so both data are used to calculate an annual average. For the protein and energy content of feed, data from INRA (1998, 2002) and from the document FEDNA (2003) have been used. Ym is IPDD default.For cattle, a Tier 3 methodology has been developed (MAGRAMA, 2010) on the basis of the feed and energy requirement balances defining a typical feed composition. </t>
  </si>
  <si>
    <t>The Farm Register provides annual information on the total number of animals of different categories on Swedish farms, according to the situation prevailing in mid-June of that year and thus is considered to be equivalent to a one-year average. For growing cattle and calves, IPCC default EFs are used. Country-specific for beef cattle.
National EFs are based on feed energy requirements (Bertilsson, 2001). The main difference with IPCC approach is that Swedish method uses metabolisable energy instead of GE intake in the calculations. Energy loss due to enteric fermentation is  a fraction of DE, instead of GE.</t>
  </si>
  <si>
    <t>Livestock population data are reported annually from the four Devolved Administrations of the UK (i.e. England, Wales, Scotland and Northern Ireland), based on the annual June Agricultural Survey for each country. These data are summed to provide UK population data for the livestock categories and subcategories as used in the inventory compilation. Data for earlier years are often revised so information was taken from the England and the Devolved Administrations’ agricultural statistics databases.  
Livestock data were provided from each of the Crown Dependencies (Isle of Man, Guernsey and Jersey) whilst Latin American emission factors were applied to all Overseas Territories (Cayman Islands, Falkland Islands, Montserrat and Bermuda) or sourced from FAO.A country-specific value (75%) for the digestibility of feed (DE), value is based on typical diets for cows over the lactating and non-lactating period, combining forage and concentrates, with energy values for the various feeds according to MAFF (1990) (Bruce Cottrill, ADAS, pers. comm.). The forage component represents 62% of annual dietary dry matter intake (consist of fresh grass (grazed), grass silage and maize silage, in the ratio 4:4:1, with a weighted average DE value of approximately 72%). The constituents of the concentrate feed are assumed to be barley grain, sugar beet pulp (molasses), wheat feed, wheat grain, rapeseed meal, soya bean meal and sunflower meal, with a weighted average DE value of approximately 82%. The overall weighted average DE value for the diet is therefore estimated as 75%.</t>
  </si>
  <si>
    <t>Data on animal numbers is collected by the Agricultural Statistics Department of the Ministry of Agriculture and Food, FAO Database and National Statistics Institutes yearbooks.
For young cattle, the slaughter body weight was used until 2012 for the calculation of emissions; in 2012 emissions were recalculated using average weights instead.Country specific feed intake data and energy content of food are used. Weight data are based on expert judgment. DE and Ym are IPCC default.</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</si>
  <si>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calvesAverage value of national live animal weights dataset for the years 2010-2013 was used for cattle categories.Existing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</si>
  <si>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The number of animals used for the calculation of methane emissions is the annual average, from the Department of Agriculture.IPCC default for Western Europe.</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</si>
  <si>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official statistics (CzSO) provide population values for cows and other cattle,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62 % for suckler cows and 65% for other cattle.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t>
  </si>
  <si>
    <t>Activity data used come from official Estonian statistics (Statistics Estonia (SE), Estonian Animal Recording Center (EARC)). Estonian statistics do not collect separately data on calve population (0–6 months), but  data are collected and reported on the population of calves less than 1 year old. In 2013, population of calves (0–6 months) was separated from the total of calves based on the number of births in each quarter (it was applied that about 50% of total calves (0–12 months) are calves less than 6 months old, for the entire time-period). From 2017, calculations for cattle and swine subcategories are performed at country level, using weighed average country-specific activity data.Calves get milk and milk substitute until the age of 3 months, which assume zero emissions from enteric fermentation; at the age of 3–6 months, calves feed on mineral fodder (Lehtsalu et al., 2010). Hence, it was assumed that methane conversion rate of calves (0–6 months) is 3.25%, the rate was estimated as arithmetic mean based on the rate of calves between 0 and 3 months (which is zero) and from 3 to 6 months (Ym is 6.5%).
Ratios of feed digestibility were obtained from Kaasik et al. (2002). 
The Tier 2 method (IPCC, 2000) is used to estimate CH4 emissions from enteric fermentation of mature non-dairy and young cattle (bovine cattle, calves 0–6 months and 6–12 months). A disaggregation at county level is applied.</t>
  </si>
  <si>
    <t>Livestock population is obtained from the Department of Production Statistics, Main Department of Hungarian Central Statistical Office (HCSO). Since 2000, the HCSO has been registering the livestock three times a year (1 April, 1 August, 1 December), using a method which is equal to that of the EU.
National data for feed intake, from the Research Institute on the Agricultural Economics and energy content of feed provided by the Hungarian Nutrition Codex (2004). Country-specific value for Ym.</t>
  </si>
  <si>
    <t>Data on livestock number is provided by the Register of Agricultural Information and Rural Business Centre (AIRBC) and Statistics Lithuania. During the period 1990-2006 the number of livestock was obtained from the database of Statistics Lithuania (as of 1st of January). Since 2007 the average annual number of cattle and sheep is provided by the AIRBC. Since 2007 the average annual number of cattle and sheep is provided by the AIRBC, and from 2017 an annual average is used.
Data on average weight of each non-dairy cattle sub-category was based on national references and expert judgment. The productivity of the cows is established in accordance with the data of the Department of Statistics. Feeding data was obtained from the tables reported by the IPCC GPG 2000. The average daily feed intake for each subcategory of non-dairy cattle was calculated according to national zoo-technical activity data –  weight and weight gain. Most frequently used feedstuffs also were used for calculations: barley, wheat, triticale, dried pulses, rapeseed cake, soybean meal, milk replacers, fish meal and oil.
For the estimation of the EF, gross energy was calculated using the detailed characterisation of livestock herds on the basis of feed accumulation standards indicated in the national reference book of livestock production.For the estimation of the EF, gross energy was calculated using the detailed characterisation of livestock herds on the basis of feed accumulation standards indicated in the national reference book of livestock production.</t>
  </si>
  <si>
    <t>The number of cattle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For non-dairy cattle, 7 sub-categories are defined.For the calculation of GE, Nep estimate is weighted by the portion of mature females that go through gestation in a year, a value calculated using data from the Agricultural Data Centre Republic of Latvia Register. 
The value of Ym for young cattle less than 1 year old is 4,9%, assuming that they are fed just with milk during the 3 first months (Ym=0) and with feed the other 9 months (adult's Ym=6,5%).</t>
  </si>
  <si>
    <t>The time-series for animal numbers is a combinatiion of data from a past GHG inventory compilation and data from the National Statistics Office. Data from an unpublished agricultural census is available for 1991, and the mentioned inventory provides figures from the Department of Veterinary Services has data for 1984-2001, partially complete, that have been used to fill the gaps in the time series. The remaining gaps were filled by interpolation.EF  from CORINAIR (2006)</t>
  </si>
  <si>
    <t xml:space="preserve">Activity data comes from national statistics (Central Statistical Office). For non-dairy cattle, methodological changes introduced in 1998 lead to inconsistencies in the time series, so the trend for 1988-1997 was unified based on average share in 1998-2007 of specific age groups in relation to all non-dairy cattle population.Gross energy intake (GE) was calculated [IPCC 2006, equation 10.16] for the different non-dairy cattle sub-categories: calves under 1 year, young cattle 1.2 years and other mature cattle (divided for heifers and bulls over 2 years). Digestible energy (DE – expressed as a percent of gross energy) for cattle was estimated by the National Research Institute of Animal Production [Walczak 2006, 2013] and relates to genetic as well as feeding improvements of cattle breading throughout inventoried period. As concerns non-dairy cattle, DE parameters are as following: young cattle up to 1 year: 71.1-71.3%, bovines between 1–2 years: 66.1-66.5%, for matured heifers – 62.4-62.7% and for bulls constant value was taken – 59.1%. Other parameters used for calculation of GE come from IPCC 2006 GLs (Cfi - table 10.4, Ca - table 10.5, Cpregnacy - table 10.7). Methane conversion rate (Ym) for cattle was adopted as 6.5% from [IPCC 2006, table 10.12].Country specific emission factors were calculated based on specific gross energy intake (GE) values estimated for selected cattle sub-categories.
</t>
  </si>
  <si>
    <t xml:space="preserve">Total animal number data are provided by Romanian National Institute for Statistics (NIS) and expert judgement. It contains data on eight different livestock types, including cattle (nine different categories).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DE (%) is calculated using animal type specific feed rations, and considering the feed-specific coefficients of gross energy and digestable energy. For default parameters, values for developing countries and Eastern Europe were used. For Ym, default values are used. </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</si>
  <si>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First, net energy requirements are calculated using IPCC equations. To transform net energy requirements into gross energy, the estimated energy digestibilities are needed. Equations to predict the energy digestibilities for individual categories are estimated on the basis of national feeding standards (Verbic and Babnik, 1999) and the expected feed intake is estimated according to Kirchgeßner et al. (2008). This is then converted into digestibility (DE) using the same conversion factor as for dairy cattle.</t>
  </si>
  <si>
    <t>Research institute for animal production Nitra has the responsibility for inventory of emissions from agriculture sector. Methodology used also the results of research institutions sharing nitrogen fluxes in the conditions of the Slovak Republic, where basic sources of data are in the Census of sowing areas of field crops in the Slovak Republic, Annual census of domestic livestock in the Slovak Republic and Statistical Yearbooks 1990 – 2015 (from the Statistical Office of Slovakia). 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Non-Dairy cattle includes suckler cows.
Detailed information on cattle has been available since 1997. The time series have been reconstructed by the extrapolation since 1990. 
Average weight of cattle based on breed structure in Slovakia, which is divided in heavy and light breed. Milk production taken from the Statistical Yearbook.DE calculated as weighted average of measured values. Ym is 6.5% for all cattle categories. GE calculated by animal sub-category using IPCC 2006 GL equations, using typical national breed conditions.Emissions from enteric of non-dairy cattle are estimated based on detailed classification of animals into the following categories: Milk cattle (high producing dairy cattle, calves 6 months, heifers, pregnancy heifers, oxen, breeding bull, fattening ) and meat cattle (low producing dairy cattle, calves 7 months, heifer, pregnancy heifer, breeding bull, oxen, fattening).The country specific EFs are estimated annually as an average based on AGEI and other parameters specific for each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</si>
</sst>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0.0000"/>
    <numFmt numFmtId="165" formatCode="_-* #,##0.00_р_._-;\-* #,##0.00_р_._-;_-* &quot;-&quot;??_р_._-;_-@_-"/>
    <numFmt numFmtId="166" formatCode="_-* #,##0_р_._-;\-* #,##0_р_._-;_-* &quot;-&quot;_р_._-;_-@_-"/>
    <numFmt numFmtId="167" formatCode="_-* #,##0&quot;р.&quot;_-;\-* #,##0&quot;р.&quot;_-;_-* &quot;-&quot;&quot;р.&quot;_-;_-@_-"/>
    <numFmt numFmtId="168" formatCode="_-* #,##0.00&quot;р.&quot;_-;\-* #,##0.00&quot;р.&quot;_-;_-* &quot;-&quot;??&quot;р.&quot;_-;_-@_-"/>
  </numFmts>
  <fonts count="22" x14ac:knownFonts="1">
    <font>
      <sz val="11"/>
      <color theme="1"/>
      <name val="Calibri"/>
      <family val="2"/>
      <scheme val="minor"/>
    </font>
    <font>
      <sz val="10"/>
      <name val="Arial"/>
      <family val="2"/>
    </font>
    <font>
      <sz val="8"/>
      <name val="Arial"/>
      <family val="2"/>
    </font>
    <font>
      <b/>
      <sz val="8"/>
      <name val="Arial"/>
      <family val="2"/>
    </font>
    <font>
      <b/>
      <i/>
      <sz val="8"/>
      <name val="Arial"/>
      <family val="2"/>
    </font>
    <font>
      <sz val="9"/>
      <name val="Times New Roman"/>
      <family val="1"/>
    </font>
    <font>
      <b/>
      <sz val="9"/>
      <name val="Times New Roman"/>
      <family val="1"/>
    </font>
    <font>
      <sz val="9"/>
      <color indexed="8"/>
      <name val="Times New Roman"/>
      <family val="1"/>
    </font>
    <font>
      <sz val="12"/>
      <color indexed="8"/>
      <name val="Times New Roman"/>
      <family val="1"/>
    </font>
    <font>
      <sz val="10"/>
      <name val="Arial Cyr"/>
      <charset val="204"/>
    </font>
    <font>
      <b/>
      <sz val="12"/>
      <name val="Times New Roman"/>
      <family val="1"/>
    </font>
    <font>
      <b/>
      <sz val="12"/>
      <color indexed="8"/>
      <name val="Times New Roman"/>
      <family val="1"/>
    </font>
    <font>
      <b/>
      <i/>
      <sz val="10"/>
      <name val="Arial"/>
      <family val="2"/>
    </font>
    <font>
      <sz val="8"/>
      <name val="Helvetica"/>
      <family val="2"/>
    </font>
    <font>
      <sz val="10"/>
      <color indexed="8"/>
      <name val="Arial"/>
      <family val="2"/>
    </font>
    <font>
      <b/>
      <sz val="20"/>
      <color indexed="10"/>
      <name val="Arial"/>
      <family val="2"/>
    </font>
    <font>
      <b/>
      <sz val="12"/>
      <color indexed="10"/>
      <name val="Arial"/>
      <family val="2"/>
    </font>
    <font>
      <b/>
      <u/>
      <sz val="12"/>
      <name val="Arial"/>
      <family val="2"/>
    </font>
    <font>
      <b/>
      <sz val="10"/>
      <name val="Arial"/>
      <family val="2"/>
    </font>
    <font>
      <u/>
      <sz val="10"/>
      <color indexed="12"/>
      <name val="Times New Roman"/>
      <family val="1"/>
    </font>
    <font>
      <sz val="12"/>
      <name val="Calibri"/>
      <family val="2"/>
      <scheme val="minor"/>
    </font>
    <font>
      <b/>
      <sz val="12"/>
      <name val="Calibri"/>
      <family val="2"/>
      <scheme val="minor"/>
    </font>
  </fonts>
  <fills count="10">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indexed="9"/>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s>
  <cellStyleXfs count="54">
    <xf numFmtId="0" fontId="0" fillId="0" borderId="0"/>
    <xf numFmtId="0" fontId="1" fillId="0" borderId="0"/>
    <xf numFmtId="0" fontId="1" fillId="0" borderId="0"/>
    <xf numFmtId="49" fontId="5" fillId="0" borderId="1" applyNumberFormat="0" applyFont="0" applyFill="0" applyBorder="0" applyProtection="0">
      <alignment horizontal="left" vertical="center" indent="2"/>
    </xf>
    <xf numFmtId="49" fontId="5" fillId="0" borderId="10" applyNumberFormat="0" applyFont="0" applyFill="0" applyBorder="0" applyProtection="0">
      <alignment horizontal="left" vertical="center" indent="5"/>
    </xf>
    <xf numFmtId="0" fontId="6" fillId="2" borderId="0" applyBorder="0" applyAlignment="0"/>
    <xf numFmtId="0" fontId="5" fillId="2" borderId="0" applyBorder="0">
      <alignment horizontal="right" vertical="center"/>
    </xf>
    <xf numFmtId="4" fontId="5" fillId="3" borderId="0" applyBorder="0">
      <alignment horizontal="right" vertical="center"/>
    </xf>
    <xf numFmtId="4" fontId="5" fillId="3" borderId="0" applyBorder="0">
      <alignment horizontal="right" vertical="center"/>
    </xf>
    <xf numFmtId="0" fontId="7" fillId="3" borderId="1">
      <alignment horizontal="right" vertical="center"/>
    </xf>
    <xf numFmtId="0" fontId="8" fillId="3" borderId="1">
      <alignment horizontal="right" vertical="center"/>
    </xf>
    <xf numFmtId="0" fontId="7" fillId="4" borderId="1">
      <alignment horizontal="right" vertical="center"/>
    </xf>
    <xf numFmtId="0" fontId="7" fillId="4" borderId="1">
      <alignment horizontal="right" vertical="center"/>
    </xf>
    <xf numFmtId="0" fontId="7" fillId="4" borderId="11">
      <alignment horizontal="right" vertical="center"/>
    </xf>
    <xf numFmtId="0" fontId="7" fillId="4" borderId="10">
      <alignment horizontal="right" vertical="center"/>
    </xf>
    <xf numFmtId="0" fontId="7" fillId="4" borderId="12">
      <alignment horizontal="right" vertical="center"/>
    </xf>
    <xf numFmtId="4" fontId="6" fillId="0" borderId="13" applyFill="0" applyBorder="0" applyProtection="0">
      <alignment horizontal="right" vertical="center"/>
    </xf>
    <xf numFmtId="0" fontId="7" fillId="0" borderId="0" applyNumberFormat="0">
      <alignment horizontal="right"/>
    </xf>
    <xf numFmtId="0" fontId="5" fillId="4" borderId="14">
      <alignment horizontal="left" vertical="center" wrapText="1" indent="2"/>
    </xf>
    <xf numFmtId="0" fontId="5" fillId="0" borderId="14">
      <alignment horizontal="left" vertical="center" wrapText="1" indent="2"/>
    </xf>
    <xf numFmtId="0" fontId="5" fillId="3" borderId="10">
      <alignment horizontal="left" vertical="center"/>
    </xf>
    <xf numFmtId="0" fontId="7" fillId="0" borderId="15">
      <alignment horizontal="left" vertical="top" wrapText="1"/>
    </xf>
    <xf numFmtId="0" fontId="9" fillId="0" borderId="16"/>
    <xf numFmtId="0" fontId="10" fillId="0" borderId="0" applyNumberFormat="0" applyFill="0" applyBorder="0" applyAlignment="0" applyProtection="0"/>
    <xf numFmtId="4" fontId="5" fillId="0" borderId="0" applyBorder="0">
      <alignment horizontal="right" vertical="center"/>
    </xf>
    <xf numFmtId="0" fontId="5" fillId="0" borderId="1">
      <alignment horizontal="right" vertical="center"/>
    </xf>
    <xf numFmtId="1" fontId="11" fillId="3" borderId="0" applyBorder="0">
      <alignment horizontal="right" vertical="center"/>
    </xf>
    <xf numFmtId="43" fontId="1" fillId="0" borderId="0" applyFont="0" applyFill="0" applyBorder="0" applyAlignment="0" applyProtection="0"/>
    <xf numFmtId="0" fontId="4" fillId="0" borderId="0">
      <alignment horizontal="center"/>
    </xf>
    <xf numFmtId="0" fontId="12" fillId="0" borderId="1">
      <alignment horizontal="center" wrapText="1"/>
    </xf>
    <xf numFmtId="0" fontId="12" fillId="0" borderId="17" applyBorder="0">
      <alignment horizontal="centerContinuous"/>
    </xf>
    <xf numFmtId="0" fontId="12" fillId="0" borderId="0">
      <alignment horizontal="right"/>
    </xf>
    <xf numFmtId="0" fontId="9" fillId="0" borderId="0"/>
    <xf numFmtId="4" fontId="5" fillId="0" borderId="1" applyFill="0" applyBorder="0" applyProtection="0">
      <alignment horizontal="right" vertical="center"/>
    </xf>
    <xf numFmtId="49" fontId="6" fillId="0" borderId="1" applyNumberFormat="0" applyFill="0" applyBorder="0" applyProtection="0">
      <alignment horizontal="left" vertical="center"/>
    </xf>
    <xf numFmtId="0" fontId="5" fillId="0" borderId="1" applyNumberFormat="0" applyFill="0" applyAlignment="0" applyProtection="0"/>
    <xf numFmtId="0" fontId="13" fillId="5" borderId="0" applyNumberFormat="0" applyFont="0" applyBorder="0" applyAlignment="0" applyProtection="0"/>
    <xf numFmtId="0" fontId="14" fillId="0" borderId="0"/>
    <xf numFmtId="164" fontId="5" fillId="6" borderId="1" applyNumberFormat="0" applyFont="0" applyBorder="0" applyAlignment="0" applyProtection="0">
      <alignment horizontal="right" vertical="center"/>
    </xf>
    <xf numFmtId="165" fontId="1" fillId="0" borderId="0" applyFont="0" applyFill="0" applyBorder="0" applyAlignment="0" applyProtection="0"/>
    <xf numFmtId="9"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0" fontId="2" fillId="0" borderId="0"/>
    <xf numFmtId="0" fontId="5" fillId="7" borderId="1"/>
    <xf numFmtId="0" fontId="1" fillId="0" borderId="0"/>
    <xf numFmtId="0" fontId="15" fillId="0" borderId="0"/>
    <xf numFmtId="0" fontId="16" fillId="0" borderId="0"/>
    <xf numFmtId="0" fontId="17" fillId="0" borderId="0"/>
    <xf numFmtId="0" fontId="18" fillId="0" borderId="0"/>
    <xf numFmtId="168" fontId="1" fillId="0" borderId="0" applyFont="0" applyFill="0" applyBorder="0" applyAlignment="0" applyProtection="0"/>
    <xf numFmtId="0" fontId="18" fillId="5" borderId="0">
      <alignment horizontal="right"/>
    </xf>
    <xf numFmtId="0" fontId="19" fillId="0" borderId="0" applyNumberFormat="0" applyFill="0" applyBorder="0" applyAlignment="0" applyProtection="0"/>
    <xf numFmtId="0" fontId="5" fillId="0" borderId="0"/>
  </cellStyleXfs>
  <cellXfs count="52">
    <xf numFmtId="0" fontId="0" fillId="0" borderId="0" xfId="0"/>
    <xf numFmtId="0" fontId="2" fillId="0" borderId="1" xfId="1" applyFont="1" applyBorder="1" applyAlignment="1">
      <alignment wrapText="1"/>
    </xf>
    <xf numFmtId="0" fontId="2" fillId="0" borderId="1" xfId="1" applyFont="1" applyFill="1" applyBorder="1" applyAlignment="1">
      <alignment wrapText="1"/>
    </xf>
    <xf numFmtId="0" fontId="3" fillId="0" borderId="1" xfId="1" applyFont="1" applyBorder="1" applyAlignment="1">
      <alignment wrapText="1"/>
    </xf>
    <xf numFmtId="0" fontId="3" fillId="0" borderId="1" xfId="1" applyFont="1" applyFill="1" applyBorder="1" applyAlignment="1">
      <alignment wrapText="1"/>
    </xf>
    <xf numFmtId="0" fontId="4" fillId="0" borderId="1" xfId="1" applyFont="1" applyBorder="1" applyAlignment="1">
      <alignment wrapText="1"/>
    </xf>
    <xf numFmtId="0" fontId="2" fillId="0" borderId="0" xfId="1" applyFont="1" applyBorder="1" applyAlignment="1">
      <alignment wrapText="1"/>
    </xf>
    <xf numFmtId="0" fontId="4" fillId="0" borderId="0" xfId="1" applyFont="1" applyBorder="1" applyAlignment="1">
      <alignment wrapText="1"/>
    </xf>
    <xf numFmtId="0" fontId="3" fillId="0" borderId="0" xfId="1" applyFont="1" applyBorder="1" applyAlignment="1">
      <alignment wrapText="1"/>
    </xf>
    <xf numFmtId="0" fontId="2" fillId="0" borderId="0" xfId="1" applyFont="1" applyFill="1" applyBorder="1" applyAlignment="1">
      <alignment wrapText="1"/>
    </xf>
    <xf numFmtId="0" fontId="3" fillId="0" borderId="0" xfId="1" applyFont="1" applyFill="1" applyBorder="1" applyAlignment="1">
      <alignment wrapText="1"/>
    </xf>
    <xf numFmtId="3" fontId="20" fillId="0" borderId="1" xfId="2" applyNumberFormat="1" applyFont="1" applyFill="1" applyBorder="1" applyAlignment="1">
      <alignment vertical="top"/>
    </xf>
    <xf numFmtId="0" fontId="20" fillId="9" borderId="1" xfId="0" applyFont="1" applyFill="1" applyBorder="1" applyAlignment="1">
      <alignment vertical="top" wrapText="1"/>
    </xf>
    <xf numFmtId="3" fontId="20" fillId="0" borderId="1" xfId="2" applyNumberFormat="1" applyFont="1" applyFill="1" applyBorder="1" applyAlignment="1">
      <alignment vertical="top" wrapText="1"/>
    </xf>
    <xf numFmtId="0" fontId="20" fillId="8" borderId="1" xfId="0" applyFont="1" applyFill="1" applyBorder="1" applyAlignment="1">
      <alignment horizontal="left" vertical="top" wrapText="1"/>
    </xf>
    <xf numFmtId="0" fontId="20" fillId="0" borderId="1" xfId="0" applyNumberFormat="1" applyFont="1" applyBorder="1" applyAlignment="1">
      <alignment vertical="top" wrapText="1"/>
    </xf>
    <xf numFmtId="0" fontId="20" fillId="0" borderId="1" xfId="0" applyFont="1" applyBorder="1" applyAlignment="1">
      <alignment vertical="top"/>
    </xf>
    <xf numFmtId="0" fontId="20" fillId="0" borderId="0" xfId="0" applyFont="1" applyAlignment="1">
      <alignment vertical="top"/>
    </xf>
    <xf numFmtId="0" fontId="20" fillId="0" borderId="0" xfId="0" applyFont="1" applyBorder="1" applyAlignment="1">
      <alignment vertical="top"/>
    </xf>
    <xf numFmtId="0" fontId="20" fillId="0" borderId="1" xfId="0" applyFont="1" applyBorder="1" applyAlignment="1">
      <alignment vertical="top" wrapText="1"/>
    </xf>
    <xf numFmtId="0" fontId="20" fillId="0" borderId="0" xfId="0" applyFont="1" applyAlignment="1">
      <alignment vertical="top" wrapText="1"/>
    </xf>
    <xf numFmtId="0" fontId="20" fillId="0" borderId="0" xfId="0" applyFont="1" applyBorder="1" applyAlignment="1">
      <alignment vertical="top" wrapText="1"/>
    </xf>
    <xf numFmtId="0" fontId="20" fillId="0" borderId="1" xfId="0" applyFont="1" applyFill="1" applyBorder="1" applyAlignment="1">
      <alignment vertical="top" wrapText="1"/>
    </xf>
    <xf numFmtId="0" fontId="20" fillId="0" borderId="1" xfId="0" applyFont="1" applyFill="1" applyBorder="1" applyAlignment="1">
      <alignment horizontal="left" vertical="top" wrapText="1"/>
    </xf>
    <xf numFmtId="0" fontId="20" fillId="0" borderId="0" xfId="0" applyFont="1" applyFill="1" applyAlignment="1">
      <alignment vertical="top" wrapText="1"/>
    </xf>
    <xf numFmtId="0" fontId="20" fillId="0" borderId="1" xfId="0" applyFont="1" applyBorder="1" applyAlignment="1">
      <alignment vertical="center" wrapText="1"/>
    </xf>
    <xf numFmtId="3" fontId="20" fillId="0" borderId="1" xfId="2" applyNumberFormat="1" applyFont="1" applyFill="1" applyBorder="1" applyAlignment="1">
      <alignment vertical="center" wrapText="1"/>
    </xf>
    <xf numFmtId="0" fontId="21" fillId="0" borderId="2" xfId="0" applyFont="1" applyBorder="1" applyAlignment="1">
      <alignment vertical="top"/>
    </xf>
    <xf numFmtId="0" fontId="20" fillId="0" borderId="3" xfId="0" applyFont="1" applyBorder="1" applyAlignment="1">
      <alignment vertical="top"/>
    </xf>
    <xf numFmtId="0" fontId="21" fillId="0" borderId="3" xfId="0" applyFont="1" applyBorder="1" applyAlignment="1">
      <alignment vertical="top"/>
    </xf>
    <xf numFmtId="0" fontId="20" fillId="0" borderId="4" xfId="0" applyFont="1" applyBorder="1" applyAlignment="1">
      <alignment horizontal="left" vertical="top"/>
    </xf>
    <xf numFmtId="0" fontId="21" fillId="0" borderId="5" xfId="0" applyFont="1" applyBorder="1" applyAlignment="1">
      <alignment vertical="top"/>
    </xf>
    <xf numFmtId="0" fontId="21" fillId="0" borderId="0" xfId="0" applyFont="1" applyBorder="1" applyAlignment="1">
      <alignment vertical="top"/>
    </xf>
    <xf numFmtId="0" fontId="20" fillId="0" borderId="6" xfId="0" applyFont="1" applyBorder="1" applyAlignment="1">
      <alignment horizontal="left" vertical="top"/>
    </xf>
    <xf numFmtId="0" fontId="21" fillId="0" borderId="7" xfId="0" applyFont="1" applyBorder="1" applyAlignment="1">
      <alignment vertical="top"/>
    </xf>
    <xf numFmtId="0" fontId="20" fillId="0" borderId="8" xfId="0" applyFont="1" applyBorder="1" applyAlignment="1">
      <alignment vertical="top"/>
    </xf>
    <xf numFmtId="0" fontId="20" fillId="0" borderId="9" xfId="0" applyFont="1" applyBorder="1" applyAlignment="1">
      <alignment vertical="top"/>
    </xf>
    <xf numFmtId="0" fontId="21" fillId="0" borderId="1" xfId="0" applyFont="1" applyBorder="1" applyAlignment="1">
      <alignment vertical="top"/>
    </xf>
    <xf numFmtId="0" fontId="20" fillId="8" borderId="17" xfId="0" applyFont="1" applyFill="1" applyBorder="1" applyAlignment="1">
      <alignment horizontal="left" vertical="top" wrapText="1"/>
    </xf>
    <xf numFmtId="0" fontId="20" fillId="0" borderId="1" xfId="0" applyFont="1" applyFill="1" applyBorder="1" applyAlignment="1">
      <alignment vertical="top"/>
    </xf>
    <xf numFmtId="0" fontId="21" fillId="0" borderId="2" xfId="0" applyFont="1" applyBorder="1" applyAlignment="1">
      <alignment vertical="top" wrapText="1"/>
    </xf>
    <xf numFmtId="0" fontId="20" fillId="0" borderId="3" xfId="0" applyFont="1" applyBorder="1" applyAlignment="1">
      <alignment vertical="top" wrapText="1"/>
    </xf>
    <xf numFmtId="0" fontId="21" fillId="0" borderId="3" xfId="0" applyFont="1" applyBorder="1" applyAlignment="1">
      <alignment vertical="top" wrapText="1"/>
    </xf>
    <xf numFmtId="0" fontId="21" fillId="0" borderId="5" xfId="0" applyFont="1" applyBorder="1" applyAlignment="1">
      <alignment vertical="top" wrapText="1"/>
    </xf>
    <xf numFmtId="0" fontId="21" fillId="0" borderId="0" xfId="0" applyFont="1" applyBorder="1" applyAlignment="1">
      <alignment vertical="top" wrapText="1"/>
    </xf>
    <xf numFmtId="0" fontId="20" fillId="0" borderId="6" xfId="0" applyFont="1" applyBorder="1" applyAlignment="1">
      <alignment horizontal="left" vertical="top" wrapText="1"/>
    </xf>
    <xf numFmtId="0" fontId="21" fillId="0" borderId="7" xfId="0" applyFont="1" applyBorder="1" applyAlignment="1">
      <alignment vertical="top" wrapText="1"/>
    </xf>
    <xf numFmtId="0" fontId="20" fillId="0" borderId="8" xfId="0" applyFont="1" applyBorder="1" applyAlignment="1">
      <alignment vertical="top" wrapText="1"/>
    </xf>
    <xf numFmtId="0" fontId="20" fillId="0" borderId="9" xfId="0" applyFont="1" applyBorder="1" applyAlignment="1">
      <alignment vertical="top" wrapText="1"/>
    </xf>
    <xf numFmtId="0" fontId="21" fillId="0" borderId="1" xfId="0" applyFont="1" applyBorder="1" applyAlignment="1">
      <alignment vertical="top" wrapText="1"/>
    </xf>
    <xf numFmtId="0" fontId="20" fillId="0" borderId="0" xfId="0" applyFont="1" applyFill="1" applyBorder="1" applyAlignment="1">
      <alignment horizontal="left" vertical="top" wrapText="1"/>
    </xf>
    <xf numFmtId="0" fontId="20" fillId="9" borderId="0" xfId="0" applyFont="1" applyFill="1" applyBorder="1" applyAlignment="1">
      <alignment vertical="top" wrapText="1"/>
    </xf>
  </cellXfs>
  <cellStyles count="54">
    <cellStyle name="2x indented GHG Textfiels" xfId="3"/>
    <cellStyle name="5x indented GHG Textfiels" xfId="4"/>
    <cellStyle name="AggblueBoldCels" xfId="5"/>
    <cellStyle name="AggblueCels" xfId="6"/>
    <cellStyle name="AggBoldCells" xfId="7"/>
    <cellStyle name="AggCels" xfId="8"/>
    <cellStyle name="AggGreen" xfId="9"/>
    <cellStyle name="AggGreen12" xfId="10"/>
    <cellStyle name="AggOrange" xfId="11"/>
    <cellStyle name="AggOrange9" xfId="12"/>
    <cellStyle name="AggOrangeLB_2x" xfId="13"/>
    <cellStyle name="AggOrangeLBorder" xfId="14"/>
    <cellStyle name="AggOrangeRBorder" xfId="15"/>
    <cellStyle name="Bold GHG Numbers (0.00)" xfId="16"/>
    <cellStyle name="Constants" xfId="17"/>
    <cellStyle name="CustomCellsOrange" xfId="18"/>
    <cellStyle name="CustomizationCells" xfId="19"/>
    <cellStyle name="CustomizationGreenCells" xfId="20"/>
    <cellStyle name="DocBox_EmptyRow" xfId="21"/>
    <cellStyle name="Empty_B_border" xfId="22"/>
    <cellStyle name="Headline" xfId="23"/>
    <cellStyle name="InputCells" xfId="24"/>
    <cellStyle name="InputCells12" xfId="25"/>
    <cellStyle name="IntCells" xfId="26"/>
    <cellStyle name="Komma 2" xfId="27"/>
    <cellStyle name="Legende Einheit" xfId="28"/>
    <cellStyle name="Legende horizontal" xfId="29"/>
    <cellStyle name="Legende Rahmen" xfId="30"/>
    <cellStyle name="Legende vertikal" xfId="31"/>
    <cellStyle name="Normaali_CRFReport-template" xfId="32"/>
    <cellStyle name="Normal" xfId="0" builtinId="0"/>
    <cellStyle name="Normal GHG Numbers (0.00)" xfId="33"/>
    <cellStyle name="Normal GHG Textfiels Bold" xfId="34"/>
    <cellStyle name="Normal GHG whole table" xfId="35"/>
    <cellStyle name="Normal GHG-Shade" xfId="36"/>
    <cellStyle name="normální_BGR" xfId="37"/>
    <cellStyle name="Pattern" xfId="38"/>
    <cellStyle name="Pilkku_CRFReport-template" xfId="39"/>
    <cellStyle name="Prozent 2" xfId="40"/>
    <cellStyle name="Pyör. luku_CRFReport-template" xfId="41"/>
    <cellStyle name="Pyör. valuutta_CRFReport-template" xfId="42"/>
    <cellStyle name="Quelle" xfId="43"/>
    <cellStyle name="Shade" xfId="44"/>
    <cellStyle name="Standard 2" xfId="1"/>
    <cellStyle name="Standard 3" xfId="45"/>
    <cellStyle name="Standard 4" xfId="2"/>
    <cellStyle name="Überschrift1" xfId="46"/>
    <cellStyle name="Überschrift2" xfId="47"/>
    <cellStyle name="Überschrift3" xfId="48"/>
    <cellStyle name="Überschrift4" xfId="49"/>
    <cellStyle name="Valuutta_CRFReport-template" xfId="50"/>
    <cellStyle name="Werte" xfId="51"/>
    <cellStyle name="Гиперссылка" xfId="52"/>
    <cellStyle name="Обычный_2++" xfId="5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workbookViewId="0"/>
  </sheetViews>
  <sheetFormatPr defaultColWidth="58.28515625" defaultRowHeight="15" x14ac:dyDescent="0.25"/>
  <cols>
    <col min="2" max="2" width="35.5703125" bestFit="1" customWidth="1"/>
    <col min="3" max="3" width="6" bestFit="1" customWidth="1"/>
    <col min="4" max="4" width="32.7109375" bestFit="1" customWidth="1"/>
  </cols>
  <sheetData>
    <row r="1" spans="1:4" x14ac:dyDescent="0.25">
      <c r="A1" t="s">
        <v>116</v>
      </c>
      <c r="B1" t="s">
        <v>117</v>
      </c>
      <c r="C1" t="s">
        <v>118</v>
      </c>
      <c r="D1" t="s">
        <v>119</v>
      </c>
    </row>
    <row r="2" spans="1:4" x14ac:dyDescent="0.25">
      <c r="A2" s="1" t="s">
        <v>0</v>
      </c>
      <c r="B2" s="1" t="s">
        <v>81</v>
      </c>
      <c r="C2" s="6"/>
    </row>
    <row r="3" spans="1:4" x14ac:dyDescent="0.25">
      <c r="A3" s="5" t="s">
        <v>1</v>
      </c>
      <c r="B3" s="5" t="s">
        <v>82</v>
      </c>
      <c r="C3" s="7" t="s">
        <v>36</v>
      </c>
      <c r="D3" t="s">
        <v>35</v>
      </c>
    </row>
    <row r="4" spans="1:4" x14ac:dyDescent="0.25">
      <c r="A4" s="5" t="s">
        <v>2</v>
      </c>
      <c r="B4" s="5" t="s">
        <v>83</v>
      </c>
      <c r="C4" s="7" t="s">
        <v>36</v>
      </c>
      <c r="D4" t="s">
        <v>35</v>
      </c>
    </row>
    <row r="5" spans="1:4" x14ac:dyDescent="0.25">
      <c r="A5" s="1" t="s">
        <v>3</v>
      </c>
      <c r="B5" s="1" t="s">
        <v>84</v>
      </c>
      <c r="C5" s="6"/>
    </row>
    <row r="6" spans="1:4" x14ac:dyDescent="0.25">
      <c r="A6" s="1" t="s">
        <v>4</v>
      </c>
      <c r="B6" s="1" t="s">
        <v>85</v>
      </c>
      <c r="C6" s="6"/>
    </row>
    <row r="7" spans="1:4" x14ac:dyDescent="0.25">
      <c r="A7" s="1" t="s">
        <v>5</v>
      </c>
      <c r="B7" s="1" t="s">
        <v>86</v>
      </c>
      <c r="C7" s="6"/>
    </row>
    <row r="8" spans="1:4" x14ac:dyDescent="0.25">
      <c r="A8" s="3" t="s">
        <v>6</v>
      </c>
      <c r="B8" s="3" t="s">
        <v>87</v>
      </c>
      <c r="C8" s="8" t="s">
        <v>36</v>
      </c>
    </row>
    <row r="9" spans="1:4" x14ac:dyDescent="0.25">
      <c r="A9" s="1" t="s">
        <v>7</v>
      </c>
      <c r="B9" s="1" t="s">
        <v>88</v>
      </c>
      <c r="C9" s="6"/>
    </row>
    <row r="10" spans="1:4" x14ac:dyDescent="0.25">
      <c r="A10" s="5" t="s">
        <v>8</v>
      </c>
      <c r="B10" s="5" t="s">
        <v>89</v>
      </c>
      <c r="C10" s="7" t="s">
        <v>36</v>
      </c>
      <c r="D10" t="s">
        <v>35</v>
      </c>
    </row>
    <row r="11" spans="1:4" x14ac:dyDescent="0.25">
      <c r="A11" s="5" t="s">
        <v>9</v>
      </c>
      <c r="B11" s="5" t="s">
        <v>90</v>
      </c>
      <c r="C11" s="7" t="s">
        <v>36</v>
      </c>
      <c r="D11" t="s">
        <v>35</v>
      </c>
    </row>
    <row r="12" spans="1:4" x14ac:dyDescent="0.25">
      <c r="A12" s="1" t="s">
        <v>10</v>
      </c>
      <c r="B12" s="1" t="s">
        <v>91</v>
      </c>
      <c r="C12" s="6"/>
    </row>
    <row r="13" spans="1:4" x14ac:dyDescent="0.25">
      <c r="A13" s="1" t="s">
        <v>11</v>
      </c>
      <c r="B13" s="1" t="s">
        <v>92</v>
      </c>
      <c r="C13" s="6"/>
    </row>
    <row r="14" spans="1:4" x14ac:dyDescent="0.25">
      <c r="A14" s="1" t="s">
        <v>12</v>
      </c>
      <c r="B14" s="1" t="s">
        <v>93</v>
      </c>
      <c r="C14" s="6"/>
    </row>
    <row r="15" spans="1:4" x14ac:dyDescent="0.25">
      <c r="A15" s="3" t="s">
        <v>13</v>
      </c>
      <c r="B15" s="3" t="s">
        <v>94</v>
      </c>
      <c r="C15" s="8" t="s">
        <v>36</v>
      </c>
    </row>
    <row r="16" spans="1:4" x14ac:dyDescent="0.25">
      <c r="A16" s="3" t="s">
        <v>14</v>
      </c>
      <c r="B16" s="3" t="s">
        <v>95</v>
      </c>
      <c r="C16" s="8" t="s">
        <v>36</v>
      </c>
    </row>
    <row r="17" spans="1:3" x14ac:dyDescent="0.25">
      <c r="A17" s="1" t="s">
        <v>15</v>
      </c>
      <c r="B17" s="1" t="s">
        <v>96</v>
      </c>
      <c r="C17" s="6"/>
    </row>
    <row r="18" spans="1:3" x14ac:dyDescent="0.25">
      <c r="A18" s="1" t="s">
        <v>16</v>
      </c>
      <c r="B18" s="1" t="s">
        <v>97</v>
      </c>
      <c r="C18" s="6"/>
    </row>
    <row r="19" spans="1:3" x14ac:dyDescent="0.25">
      <c r="A19" s="1" t="s">
        <v>17</v>
      </c>
      <c r="B19" s="1" t="s">
        <v>98</v>
      </c>
      <c r="C19" s="6"/>
    </row>
    <row r="20" spans="1:3" x14ac:dyDescent="0.25">
      <c r="A20" s="1" t="s">
        <v>18</v>
      </c>
      <c r="B20" s="1" t="s">
        <v>99</v>
      </c>
      <c r="C20" s="6"/>
    </row>
    <row r="21" spans="1:3" x14ac:dyDescent="0.25">
      <c r="A21" s="1" t="s">
        <v>19</v>
      </c>
      <c r="B21" s="1" t="s">
        <v>100</v>
      </c>
      <c r="C21" s="6"/>
    </row>
    <row r="22" spans="1:3" x14ac:dyDescent="0.25">
      <c r="A22" s="3" t="s">
        <v>20</v>
      </c>
      <c r="B22" s="3" t="s">
        <v>101</v>
      </c>
      <c r="C22" s="8" t="s">
        <v>36</v>
      </c>
    </row>
    <row r="23" spans="1:3" x14ac:dyDescent="0.25">
      <c r="A23" s="3" t="s">
        <v>21</v>
      </c>
      <c r="B23" s="3" t="s">
        <v>102</v>
      </c>
      <c r="C23" s="8" t="s">
        <v>36</v>
      </c>
    </row>
    <row r="24" spans="1:3" x14ac:dyDescent="0.25">
      <c r="A24" s="1" t="s">
        <v>22</v>
      </c>
      <c r="B24" s="1" t="s">
        <v>103</v>
      </c>
      <c r="C24" s="6"/>
    </row>
    <row r="25" spans="1:3" x14ac:dyDescent="0.25">
      <c r="A25" s="3" t="s">
        <v>23</v>
      </c>
      <c r="B25" s="3" t="s">
        <v>104</v>
      </c>
      <c r="C25" s="8" t="s">
        <v>36</v>
      </c>
    </row>
    <row r="26" spans="1:3" x14ac:dyDescent="0.25">
      <c r="A26" s="3" t="s">
        <v>24</v>
      </c>
      <c r="B26" s="3" t="s">
        <v>105</v>
      </c>
      <c r="C26" s="8" t="s">
        <v>36</v>
      </c>
    </row>
    <row r="27" spans="1:3" x14ac:dyDescent="0.25">
      <c r="A27" s="3" t="s">
        <v>25</v>
      </c>
      <c r="B27" s="3" t="s">
        <v>106</v>
      </c>
      <c r="C27" s="8" t="s">
        <v>36</v>
      </c>
    </row>
    <row r="28" spans="1:3" x14ac:dyDescent="0.25">
      <c r="A28" s="3" t="s">
        <v>26</v>
      </c>
      <c r="B28" s="3" t="s">
        <v>107</v>
      </c>
      <c r="C28" s="8" t="s">
        <v>36</v>
      </c>
    </row>
    <row r="29" spans="1:3" x14ac:dyDescent="0.25">
      <c r="A29" s="3" t="s">
        <v>27</v>
      </c>
      <c r="B29" s="3" t="s">
        <v>108</v>
      </c>
      <c r="C29" s="8" t="s">
        <v>36</v>
      </c>
    </row>
    <row r="30" spans="1:3" x14ac:dyDescent="0.25">
      <c r="A30" s="3" t="s">
        <v>28</v>
      </c>
      <c r="B30" s="3" t="s">
        <v>109</v>
      </c>
      <c r="C30" s="8" t="s">
        <v>36</v>
      </c>
    </row>
    <row r="31" spans="1:3" x14ac:dyDescent="0.25">
      <c r="A31" s="2" t="s">
        <v>29</v>
      </c>
      <c r="B31" s="2" t="s">
        <v>110</v>
      </c>
      <c r="C31" s="9"/>
    </row>
    <row r="32" spans="1:3" x14ac:dyDescent="0.25">
      <c r="A32" s="4" t="s">
        <v>30</v>
      </c>
      <c r="B32" s="4" t="s">
        <v>111</v>
      </c>
      <c r="C32" s="10" t="s">
        <v>36</v>
      </c>
    </row>
    <row r="33" spans="1:3" x14ac:dyDescent="0.25">
      <c r="A33" s="4" t="s">
        <v>31</v>
      </c>
      <c r="B33" s="4" t="s">
        <v>112</v>
      </c>
      <c r="C33" s="10" t="s">
        <v>36</v>
      </c>
    </row>
    <row r="34" spans="1:3" x14ac:dyDescent="0.25">
      <c r="A34" s="1" t="s">
        <v>32</v>
      </c>
      <c r="B34" s="1" t="s">
        <v>113</v>
      </c>
      <c r="C34" s="6"/>
    </row>
    <row r="35" spans="1:3" x14ac:dyDescent="0.25">
      <c r="A35" s="3" t="s">
        <v>33</v>
      </c>
      <c r="B35" s="3" t="s">
        <v>114</v>
      </c>
      <c r="C35" s="8" t="s">
        <v>36</v>
      </c>
    </row>
    <row r="36" spans="1:3" x14ac:dyDescent="0.25">
      <c r="A36" s="3" t="s">
        <v>34</v>
      </c>
      <c r="B36" s="3" t="s">
        <v>115</v>
      </c>
      <c r="C36" s="8" t="s">
        <v>36</v>
      </c>
    </row>
    <row r="38" spans="1:3" x14ac:dyDescent="0.25">
      <c r="C38">
        <f>COUNTA(C2:C36)</f>
        <v>19</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zoomScaleNormal="100" workbookViewId="0">
      <pane xSplit="1" ySplit="6" topLeftCell="B9"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1" width="18.28515625" style="17" customWidth="1"/>
    <col min="2" max="2" width="14.28515625" style="17" customWidth="1"/>
    <col min="3" max="3" width="11.85546875" style="17" customWidth="1"/>
    <col min="4" max="4" width="88.140625" style="17" customWidth="1"/>
    <col min="5" max="16384" width="9.140625" style="17"/>
  </cols>
  <sheetData>
    <row r="1" spans="1:5" x14ac:dyDescent="0.25">
      <c r="A1" s="27" t="s">
        <v>37</v>
      </c>
      <c r="B1" s="28" t="s">
        <v>120</v>
      </c>
      <c r="C1" s="28"/>
      <c r="D1" s="29" t="s">
        <v>38</v>
      </c>
      <c r="E1" s="30">
        <v>2017</v>
      </c>
    </row>
    <row r="2" spans="1:5" x14ac:dyDescent="0.25">
      <c r="A2" s="31" t="s">
        <v>39</v>
      </c>
      <c r="B2" s="18" t="s">
        <v>132</v>
      </c>
      <c r="C2" s="18"/>
      <c r="D2" s="32" t="s">
        <v>40</v>
      </c>
      <c r="E2" s="33" t="s">
        <v>131</v>
      </c>
    </row>
    <row r="3" spans="1:5" x14ac:dyDescent="0.25">
      <c r="A3" s="34" t="s">
        <v>41</v>
      </c>
      <c r="B3" s="35" t="s">
        <v>133</v>
      </c>
      <c r="C3" s="35"/>
      <c r="D3" s="35"/>
      <c r="E3" s="36"/>
    </row>
    <row r="6" spans="1:5" x14ac:dyDescent="0.25">
      <c r="A6" s="37" t="s">
        <v>42</v>
      </c>
      <c r="B6" s="37" t="s">
        <v>43</v>
      </c>
      <c r="C6" s="37" t="s">
        <v>44</v>
      </c>
      <c r="D6" s="37" t="s">
        <v>45</v>
      </c>
    </row>
    <row r="7" spans="1:5" ht="196.5" customHeight="1" x14ac:dyDescent="0.25">
      <c r="A7" s="16" t="s">
        <v>46</v>
      </c>
      <c r="B7" s="11" t="s">
        <v>67</v>
      </c>
      <c r="C7" s="19"/>
      <c r="D7" s="15" t="s">
        <v>465</v>
      </c>
    </row>
    <row r="8" spans="1:5" ht="283.5" x14ac:dyDescent="0.25">
      <c r="A8" s="16" t="s">
        <v>47</v>
      </c>
      <c r="B8" s="19" t="s">
        <v>52</v>
      </c>
      <c r="C8" s="19" t="s">
        <v>68</v>
      </c>
      <c r="D8" s="15" t="s">
        <v>466</v>
      </c>
    </row>
    <row r="9" spans="1:5" ht="252" x14ac:dyDescent="0.25">
      <c r="A9" s="16" t="s">
        <v>49</v>
      </c>
      <c r="B9" s="19" t="s">
        <v>52</v>
      </c>
      <c r="C9" s="19" t="s">
        <v>68</v>
      </c>
      <c r="D9" s="15" t="s">
        <v>467</v>
      </c>
    </row>
    <row r="10" spans="1:5" ht="226.5" customHeight="1" x14ac:dyDescent="0.25">
      <c r="A10" s="16" t="s">
        <v>51</v>
      </c>
      <c r="B10" s="11" t="s">
        <v>52</v>
      </c>
      <c r="C10" s="19" t="s">
        <v>68</v>
      </c>
      <c r="D10" s="15" t="s">
        <v>468</v>
      </c>
    </row>
    <row r="11" spans="1:5" ht="126" x14ac:dyDescent="0.25">
      <c r="A11" s="16" t="s">
        <v>53</v>
      </c>
      <c r="B11" s="11" t="s">
        <v>67</v>
      </c>
      <c r="C11" s="19" t="s">
        <v>68</v>
      </c>
      <c r="D11" s="15" t="s">
        <v>469</v>
      </c>
    </row>
    <row r="12" spans="1:5" ht="409.5" x14ac:dyDescent="0.25">
      <c r="A12" s="16" t="s">
        <v>54</v>
      </c>
      <c r="B12" s="11" t="s">
        <v>67</v>
      </c>
      <c r="C12" s="19" t="s">
        <v>68</v>
      </c>
      <c r="D12" s="15" t="s">
        <v>470</v>
      </c>
    </row>
    <row r="13" spans="1:5" ht="63" x14ac:dyDescent="0.25">
      <c r="A13" s="16" t="s">
        <v>55</v>
      </c>
      <c r="B13" s="11"/>
      <c r="C13" s="19" t="s">
        <v>68</v>
      </c>
      <c r="D13" s="15" t="s">
        <v>146</v>
      </c>
    </row>
    <row r="14" spans="1:5" ht="94.5" x14ac:dyDescent="0.25">
      <c r="A14" s="16" t="s">
        <v>56</v>
      </c>
      <c r="B14" s="11" t="s">
        <v>52</v>
      </c>
      <c r="C14" s="11" t="s">
        <v>265</v>
      </c>
      <c r="D14" s="15" t="s">
        <v>471</v>
      </c>
    </row>
    <row r="15" spans="1:5" ht="204.75" x14ac:dyDescent="0.25">
      <c r="A15" s="16" t="s">
        <v>57</v>
      </c>
      <c r="B15" s="11" t="s">
        <v>52</v>
      </c>
      <c r="C15" s="11" t="s">
        <v>68</v>
      </c>
      <c r="D15" s="15" t="s">
        <v>472</v>
      </c>
    </row>
    <row r="16" spans="1:5" ht="78.75" x14ac:dyDescent="0.25">
      <c r="A16" s="16" t="s">
        <v>58</v>
      </c>
      <c r="B16" s="11" t="s">
        <v>52</v>
      </c>
      <c r="C16" s="11" t="s">
        <v>68</v>
      </c>
      <c r="D16" s="15" t="s">
        <v>135</v>
      </c>
    </row>
    <row r="17" spans="1:4" ht="189" x14ac:dyDescent="0.25">
      <c r="A17" s="16" t="s">
        <v>59</v>
      </c>
      <c r="B17" s="11" t="s">
        <v>52</v>
      </c>
      <c r="C17" s="11" t="s">
        <v>68</v>
      </c>
      <c r="D17" s="15" t="s">
        <v>473</v>
      </c>
    </row>
    <row r="18" spans="1:4" ht="63" x14ac:dyDescent="0.25">
      <c r="A18" s="16" t="s">
        <v>60</v>
      </c>
      <c r="B18" s="11"/>
      <c r="C18" s="11" t="s">
        <v>68</v>
      </c>
      <c r="D18" s="15" t="s">
        <v>170</v>
      </c>
    </row>
    <row r="19" spans="1:4" ht="47.25" x14ac:dyDescent="0.25">
      <c r="A19" s="16" t="s">
        <v>61</v>
      </c>
      <c r="B19" s="11"/>
      <c r="C19" s="11" t="s">
        <v>68</v>
      </c>
      <c r="D19" s="15" t="s">
        <v>149</v>
      </c>
    </row>
    <row r="20" spans="1:4" ht="63" x14ac:dyDescent="0.25">
      <c r="A20" s="16" t="s">
        <v>62</v>
      </c>
      <c r="B20" s="11" t="s">
        <v>52</v>
      </c>
      <c r="C20" s="11" t="s">
        <v>68</v>
      </c>
      <c r="D20" s="15" t="s">
        <v>474</v>
      </c>
    </row>
    <row r="21" spans="1:4" ht="204.75" x14ac:dyDescent="0.25">
      <c r="A21" s="16" t="s">
        <v>63</v>
      </c>
      <c r="B21" s="11"/>
      <c r="C21" s="11"/>
      <c r="D21" s="15" t="s">
        <v>475</v>
      </c>
    </row>
    <row r="22" spans="1:4" ht="31.5" x14ac:dyDescent="0.25">
      <c r="A22" s="16" t="s">
        <v>64</v>
      </c>
      <c r="B22" s="11" t="s">
        <v>67</v>
      </c>
      <c r="C22" s="11" t="s">
        <v>68</v>
      </c>
      <c r="D22" s="15" t="s">
        <v>476</v>
      </c>
    </row>
    <row r="23" spans="1:4" ht="299.25" x14ac:dyDescent="0.25">
      <c r="A23" s="16" t="s">
        <v>65</v>
      </c>
      <c r="B23" s="11" t="s">
        <v>52</v>
      </c>
      <c r="C23" s="11" t="s">
        <v>68</v>
      </c>
      <c r="D23" s="15" t="s">
        <v>477</v>
      </c>
    </row>
    <row r="24" spans="1:4" x14ac:dyDescent="0.25">
      <c r="A24" s="16" t="s">
        <v>66</v>
      </c>
      <c r="B24" s="11" t="s">
        <v>67</v>
      </c>
      <c r="C24" s="11" t="s">
        <v>68</v>
      </c>
      <c r="D24" s="15" t="s">
        <v>160</v>
      </c>
    </row>
    <row r="25" spans="1:4" ht="31.5" x14ac:dyDescent="0.25">
      <c r="A25" s="16" t="s">
        <v>69</v>
      </c>
      <c r="B25" s="11" t="s">
        <v>67</v>
      </c>
      <c r="C25" s="11"/>
      <c r="D25" s="15" t="s">
        <v>478</v>
      </c>
    </row>
    <row r="26" spans="1:4" x14ac:dyDescent="0.25">
      <c r="A26" s="16" t="s">
        <v>70</v>
      </c>
      <c r="B26" s="11" t="s">
        <v>67</v>
      </c>
      <c r="C26" s="11"/>
      <c r="D26" s="15" t="s">
        <v>151</v>
      </c>
    </row>
    <row r="27" spans="1:4" ht="110.25" x14ac:dyDescent="0.25">
      <c r="A27" s="16" t="s">
        <v>71</v>
      </c>
      <c r="B27" s="11" t="s">
        <v>67</v>
      </c>
      <c r="C27" s="11" t="s">
        <v>68</v>
      </c>
      <c r="D27" s="15" t="s">
        <v>479</v>
      </c>
    </row>
    <row r="28" spans="1:4" ht="171.75" customHeight="1" x14ac:dyDescent="0.25">
      <c r="A28" s="16" t="s">
        <v>72</v>
      </c>
      <c r="B28" s="11" t="s">
        <v>67</v>
      </c>
      <c r="C28" s="11" t="s">
        <v>68</v>
      </c>
      <c r="D28" s="15" t="s">
        <v>150</v>
      </c>
    </row>
    <row r="29" spans="1:4" ht="126" x14ac:dyDescent="0.25">
      <c r="A29" s="16" t="s">
        <v>73</v>
      </c>
      <c r="B29" s="11" t="s">
        <v>67</v>
      </c>
      <c r="C29" s="11" t="s">
        <v>68</v>
      </c>
      <c r="D29" s="15" t="s">
        <v>152</v>
      </c>
    </row>
    <row r="30" spans="1:4" x14ac:dyDescent="0.25">
      <c r="A30" s="16" t="s">
        <v>74</v>
      </c>
      <c r="B30" s="11" t="s">
        <v>52</v>
      </c>
      <c r="C30" s="38" t="s">
        <v>68</v>
      </c>
      <c r="D30" s="15" t="s">
        <v>480</v>
      </c>
    </row>
    <row r="31" spans="1:4" ht="409.5" x14ac:dyDescent="0.25">
      <c r="A31" s="16" t="s">
        <v>76</v>
      </c>
      <c r="B31" s="11" t="s">
        <v>67</v>
      </c>
      <c r="C31" s="11" t="s">
        <v>68</v>
      </c>
      <c r="D31" s="15" t="s">
        <v>481</v>
      </c>
    </row>
    <row r="32" spans="1:4" ht="110.25" x14ac:dyDescent="0.25">
      <c r="A32" s="16" t="s">
        <v>77</v>
      </c>
      <c r="B32" s="11" t="s">
        <v>67</v>
      </c>
      <c r="C32" s="11" t="s">
        <v>68</v>
      </c>
      <c r="D32" s="15" t="s">
        <v>482</v>
      </c>
    </row>
    <row r="33" spans="1:4" ht="78.75" x14ac:dyDescent="0.25">
      <c r="A33" s="16" t="s">
        <v>78</v>
      </c>
      <c r="B33" s="11" t="s">
        <v>67</v>
      </c>
      <c r="C33" s="11" t="s">
        <v>68</v>
      </c>
      <c r="D33" s="15" t="s">
        <v>483</v>
      </c>
    </row>
    <row r="34" spans="1:4" ht="47.25" x14ac:dyDescent="0.25">
      <c r="A34" s="16" t="s">
        <v>79</v>
      </c>
      <c r="B34" s="11" t="s">
        <v>52</v>
      </c>
      <c r="C34" s="11" t="s">
        <v>68</v>
      </c>
      <c r="D34" s="15" t="s">
        <v>484</v>
      </c>
    </row>
    <row r="35" spans="1:4" ht="47.25" x14ac:dyDescent="0.25">
      <c r="A35" s="39" t="s">
        <v>80</v>
      </c>
      <c r="B35" s="16" t="s">
        <v>52</v>
      </c>
      <c r="C35" s="19"/>
      <c r="D35" s="15" t="s">
        <v>485</v>
      </c>
    </row>
    <row r="36" spans="1:4" x14ac:dyDescent="0.25">
      <c r="D36" s="17" t="s">
        <v>362</v>
      </c>
    </row>
    <row r="37" spans="1:4" x14ac:dyDescent="0.25">
      <c r="D37" s="17" t="s">
        <v>362</v>
      </c>
    </row>
    <row r="38" spans="1:4" x14ac:dyDescent="0.25">
      <c r="D38" s="17" t="s">
        <v>362</v>
      </c>
    </row>
    <row r="39" spans="1:4" x14ac:dyDescent="0.25">
      <c r="D39" s="17" t="s">
        <v>362</v>
      </c>
    </row>
    <row r="40" spans="1:4" x14ac:dyDescent="0.25">
      <c r="D40" s="17" t="s">
        <v>362</v>
      </c>
    </row>
    <row r="41" spans="1:4" x14ac:dyDescent="0.25">
      <c r="D41" s="17" t="s">
        <v>362</v>
      </c>
    </row>
    <row r="42" spans="1:4" x14ac:dyDescent="0.25">
      <c r="D42" s="17" t="s">
        <v>362</v>
      </c>
    </row>
    <row r="43" spans="1:4" x14ac:dyDescent="0.25">
      <c r="D43" s="17" t="s">
        <v>362</v>
      </c>
    </row>
  </sheetData>
  <autoFilter ref="A6:E43"/>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pane xSplit="1" ySplit="6" topLeftCell="B21"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4.85546875" style="20" customWidth="1"/>
    <col min="4" max="4" width="83" style="20" customWidth="1"/>
    <col min="5" max="5" width="5.5703125" style="20" bestFit="1" customWidth="1"/>
    <col min="6" max="16384" width="9.140625" style="20"/>
  </cols>
  <sheetData>
    <row r="1" spans="1:5" x14ac:dyDescent="0.25">
      <c r="A1" s="40" t="s">
        <v>37</v>
      </c>
      <c r="B1" s="41" t="s">
        <v>120</v>
      </c>
      <c r="C1" s="41"/>
      <c r="D1" s="42" t="s">
        <v>38</v>
      </c>
      <c r="E1" s="30">
        <v>2017</v>
      </c>
    </row>
    <row r="2" spans="1:5" x14ac:dyDescent="0.25">
      <c r="A2" s="43" t="s">
        <v>39</v>
      </c>
      <c r="B2" s="21" t="s">
        <v>172</v>
      </c>
      <c r="C2" s="21"/>
      <c r="D2" s="44" t="s">
        <v>40</v>
      </c>
      <c r="E2" s="45" t="s">
        <v>131</v>
      </c>
    </row>
    <row r="3" spans="1:5" ht="31.5" x14ac:dyDescent="0.25">
      <c r="A3" s="46" t="s">
        <v>41</v>
      </c>
      <c r="B3" s="47" t="s">
        <v>173</v>
      </c>
      <c r="C3" s="47"/>
      <c r="D3" s="47"/>
      <c r="E3" s="48"/>
    </row>
    <row r="6" spans="1:5" x14ac:dyDescent="0.25">
      <c r="A6" s="49" t="s">
        <v>42</v>
      </c>
      <c r="B6" s="49" t="s">
        <v>43</v>
      </c>
      <c r="C6" s="49" t="s">
        <v>44</v>
      </c>
      <c r="D6" s="49" t="s">
        <v>45</v>
      </c>
      <c r="E6" s="49"/>
    </row>
    <row r="7" spans="1:5" ht="141.75" x14ac:dyDescent="0.25">
      <c r="A7" s="19" t="s">
        <v>46</v>
      </c>
      <c r="B7" s="13" t="s">
        <v>67</v>
      </c>
      <c r="C7" s="13" t="s">
        <v>68</v>
      </c>
      <c r="D7" s="12" t="s">
        <v>453</v>
      </c>
      <c r="E7" s="12"/>
    </row>
    <row r="8" spans="1:5" ht="110.25" x14ac:dyDescent="0.25">
      <c r="A8" s="19" t="s">
        <v>47</v>
      </c>
      <c r="B8" s="13" t="s">
        <v>67</v>
      </c>
      <c r="C8" s="13" t="s">
        <v>68</v>
      </c>
      <c r="D8" s="12" t="s">
        <v>174</v>
      </c>
      <c r="E8" s="12"/>
    </row>
    <row r="9" spans="1:5" ht="94.5" x14ac:dyDescent="0.25">
      <c r="A9" s="19" t="s">
        <v>49</v>
      </c>
      <c r="B9" s="13" t="s">
        <v>67</v>
      </c>
      <c r="C9" s="13" t="s">
        <v>68</v>
      </c>
      <c r="D9" s="12" t="s">
        <v>454</v>
      </c>
      <c r="E9" s="12"/>
    </row>
    <row r="10" spans="1:5" ht="31.5" x14ac:dyDescent="0.25">
      <c r="A10" s="19" t="s">
        <v>51</v>
      </c>
      <c r="B10" s="13" t="s">
        <v>67</v>
      </c>
      <c r="C10" s="13" t="s">
        <v>68</v>
      </c>
      <c r="D10" s="12" t="s">
        <v>205</v>
      </c>
      <c r="E10" s="12"/>
    </row>
    <row r="11" spans="1:5" x14ac:dyDescent="0.25">
      <c r="A11" s="19" t="s">
        <v>53</v>
      </c>
      <c r="B11" s="13" t="s">
        <v>67</v>
      </c>
      <c r="C11" s="13" t="s">
        <v>68</v>
      </c>
      <c r="D11" s="12" t="s">
        <v>273</v>
      </c>
      <c r="E11" s="12"/>
    </row>
    <row r="12" spans="1:5" ht="110.25" x14ac:dyDescent="0.25">
      <c r="A12" s="19" t="s">
        <v>54</v>
      </c>
      <c r="B12" s="13" t="s">
        <v>67</v>
      </c>
      <c r="C12" s="13" t="s">
        <v>68</v>
      </c>
      <c r="D12" s="12" t="s">
        <v>218</v>
      </c>
      <c r="E12" s="12"/>
    </row>
    <row r="13" spans="1:5" x14ac:dyDescent="0.25">
      <c r="A13" s="19" t="s">
        <v>55</v>
      </c>
      <c r="B13" s="13"/>
      <c r="C13" s="13"/>
      <c r="D13" s="12" t="s">
        <v>362</v>
      </c>
      <c r="E13" s="12"/>
    </row>
    <row r="14" spans="1:5" ht="31.5" x14ac:dyDescent="0.25">
      <c r="A14" s="19" t="s">
        <v>56</v>
      </c>
      <c r="B14" s="13" t="s">
        <v>67</v>
      </c>
      <c r="C14" s="13" t="s">
        <v>68</v>
      </c>
      <c r="D14" s="12" t="s">
        <v>266</v>
      </c>
      <c r="E14" s="12"/>
    </row>
    <row r="15" spans="1:5" ht="236.25" x14ac:dyDescent="0.25">
      <c r="A15" s="19" t="s">
        <v>57</v>
      </c>
      <c r="B15" s="13" t="s">
        <v>67</v>
      </c>
      <c r="C15" s="13" t="s">
        <v>68</v>
      </c>
      <c r="D15" s="12" t="s">
        <v>455</v>
      </c>
      <c r="E15" s="12"/>
    </row>
    <row r="16" spans="1:5" x14ac:dyDescent="0.25">
      <c r="A16" s="19" t="s">
        <v>58</v>
      </c>
      <c r="B16" s="13" t="s">
        <v>67</v>
      </c>
      <c r="C16" s="13" t="s">
        <v>68</v>
      </c>
      <c r="D16" s="12" t="s">
        <v>362</v>
      </c>
      <c r="E16" s="12"/>
    </row>
    <row r="17" spans="1:5" ht="63" x14ac:dyDescent="0.25">
      <c r="A17" s="22" t="s">
        <v>59</v>
      </c>
      <c r="B17" s="13" t="s">
        <v>52</v>
      </c>
      <c r="C17" s="13" t="s">
        <v>50</v>
      </c>
      <c r="D17" s="12" t="s">
        <v>456</v>
      </c>
      <c r="E17" s="12"/>
    </row>
    <row r="18" spans="1:5" ht="220.5" x14ac:dyDescent="0.25">
      <c r="A18" s="19" t="s">
        <v>60</v>
      </c>
      <c r="B18" s="13" t="s">
        <v>67</v>
      </c>
      <c r="C18" s="13" t="s">
        <v>68</v>
      </c>
      <c r="D18" s="12" t="s">
        <v>330</v>
      </c>
      <c r="E18" s="12"/>
    </row>
    <row r="19" spans="1:5" ht="47.25" x14ac:dyDescent="0.25">
      <c r="A19" s="19" t="s">
        <v>61</v>
      </c>
      <c r="B19" s="13" t="s">
        <v>67</v>
      </c>
      <c r="C19" s="13" t="s">
        <v>68</v>
      </c>
      <c r="D19" s="12" t="s">
        <v>457</v>
      </c>
      <c r="E19" s="12"/>
    </row>
    <row r="20" spans="1:5" ht="47.25" x14ac:dyDescent="0.25">
      <c r="A20" s="19" t="s">
        <v>62</v>
      </c>
      <c r="B20" s="13" t="s">
        <v>52</v>
      </c>
      <c r="C20" s="13" t="s">
        <v>50</v>
      </c>
      <c r="D20" s="12" t="s">
        <v>212</v>
      </c>
      <c r="E20" s="12"/>
    </row>
    <row r="21" spans="1:5" ht="110.25" x14ac:dyDescent="0.25">
      <c r="A21" s="19" t="s">
        <v>63</v>
      </c>
      <c r="B21" s="13" t="s">
        <v>52</v>
      </c>
      <c r="C21" s="13" t="s">
        <v>50</v>
      </c>
      <c r="D21" s="12" t="s">
        <v>458</v>
      </c>
      <c r="E21" s="51"/>
    </row>
    <row r="22" spans="1:5" ht="31.5" x14ac:dyDescent="0.25">
      <c r="A22" s="19" t="s">
        <v>64</v>
      </c>
      <c r="B22" s="13" t="s">
        <v>67</v>
      </c>
      <c r="C22" s="13" t="s">
        <v>68</v>
      </c>
      <c r="D22" s="12" t="s">
        <v>292</v>
      </c>
      <c r="E22" s="12"/>
    </row>
    <row r="23" spans="1:5" ht="126" x14ac:dyDescent="0.25">
      <c r="A23" s="19" t="s">
        <v>65</v>
      </c>
      <c r="B23" s="13" t="s">
        <v>67</v>
      </c>
      <c r="C23" s="13" t="s">
        <v>68</v>
      </c>
      <c r="D23" s="12" t="s">
        <v>242</v>
      </c>
      <c r="E23" s="12"/>
    </row>
    <row r="24" spans="1:5" ht="78.75" x14ac:dyDescent="0.25">
      <c r="A24" s="19" t="s">
        <v>66</v>
      </c>
      <c r="B24" s="13" t="s">
        <v>67</v>
      </c>
      <c r="C24" s="13" t="s">
        <v>68</v>
      </c>
      <c r="D24" s="12" t="s">
        <v>459</v>
      </c>
      <c r="E24" s="12"/>
    </row>
    <row r="25" spans="1:5" ht="47.25" x14ac:dyDescent="0.25">
      <c r="A25" s="19" t="s">
        <v>69</v>
      </c>
      <c r="B25" s="13" t="s">
        <v>67</v>
      </c>
      <c r="C25" s="13" t="s">
        <v>68</v>
      </c>
      <c r="D25" s="12" t="s">
        <v>294</v>
      </c>
      <c r="E25" s="12"/>
    </row>
    <row r="26" spans="1:5" ht="63" x14ac:dyDescent="0.25">
      <c r="A26" s="19" t="s">
        <v>70</v>
      </c>
      <c r="B26" s="13" t="s">
        <v>67</v>
      </c>
      <c r="C26" s="13" t="s">
        <v>68</v>
      </c>
      <c r="D26" s="12" t="s">
        <v>460</v>
      </c>
      <c r="E26" s="12"/>
    </row>
    <row r="27" spans="1:5" ht="157.5" x14ac:dyDescent="0.25">
      <c r="A27" s="19" t="s">
        <v>71</v>
      </c>
      <c r="B27" s="13" t="s">
        <v>67</v>
      </c>
      <c r="C27" s="13" t="s">
        <v>68</v>
      </c>
      <c r="D27" s="12" t="s">
        <v>298</v>
      </c>
      <c r="E27" s="12"/>
    </row>
    <row r="28" spans="1:5" ht="126" x14ac:dyDescent="0.25">
      <c r="A28" s="19" t="s">
        <v>72</v>
      </c>
      <c r="B28" s="13" t="s">
        <v>67</v>
      </c>
      <c r="C28" s="13" t="s">
        <v>68</v>
      </c>
      <c r="D28" s="12" t="s">
        <v>461</v>
      </c>
      <c r="E28" s="12"/>
    </row>
    <row r="29" spans="1:5" ht="31.5" x14ac:dyDescent="0.25">
      <c r="A29" s="19" t="s">
        <v>73</v>
      </c>
      <c r="B29" s="13" t="s">
        <v>67</v>
      </c>
      <c r="C29" s="13" t="s">
        <v>68</v>
      </c>
      <c r="D29" s="12" t="s">
        <v>258</v>
      </c>
      <c r="E29" s="12"/>
    </row>
    <row r="30" spans="1:5" ht="157.5" x14ac:dyDescent="0.25">
      <c r="A30" s="19" t="s">
        <v>74</v>
      </c>
      <c r="B30" s="13" t="s">
        <v>67</v>
      </c>
      <c r="C30" s="13" t="s">
        <v>68</v>
      </c>
      <c r="D30" s="12" t="s">
        <v>462</v>
      </c>
      <c r="E30" s="12"/>
    </row>
    <row r="31" spans="1:5" ht="94.5" x14ac:dyDescent="0.25">
      <c r="A31" s="19" t="s">
        <v>76</v>
      </c>
      <c r="B31" s="13" t="s">
        <v>67</v>
      </c>
      <c r="C31" s="13" t="s">
        <v>68</v>
      </c>
      <c r="D31" s="12" t="s">
        <v>463</v>
      </c>
      <c r="E31" s="12"/>
    </row>
    <row r="32" spans="1:5" ht="63" x14ac:dyDescent="0.25">
      <c r="A32" s="19" t="s">
        <v>77</v>
      </c>
      <c r="B32" s="13" t="s">
        <v>67</v>
      </c>
      <c r="C32" s="13" t="s">
        <v>68</v>
      </c>
      <c r="D32" s="12" t="s">
        <v>464</v>
      </c>
      <c r="E32" s="12"/>
    </row>
    <row r="33" spans="1:5" ht="141.75" x14ac:dyDescent="0.25">
      <c r="A33" s="19" t="s">
        <v>78</v>
      </c>
      <c r="B33" s="13" t="s">
        <v>67</v>
      </c>
      <c r="C33" s="13" t="s">
        <v>68</v>
      </c>
      <c r="D33" s="12" t="s">
        <v>315</v>
      </c>
      <c r="E33" s="12"/>
    </row>
    <row r="34" spans="1:5" ht="141.75" x14ac:dyDescent="0.25">
      <c r="A34" s="19" t="s">
        <v>79</v>
      </c>
      <c r="B34" s="13" t="s">
        <v>197</v>
      </c>
      <c r="C34" s="13" t="s">
        <v>68</v>
      </c>
      <c r="D34" s="12" t="s">
        <v>308</v>
      </c>
      <c r="E34" s="12"/>
    </row>
    <row r="35" spans="1:5" x14ac:dyDescent="0.25">
      <c r="A35" s="22" t="s">
        <v>80</v>
      </c>
      <c r="B35" s="19"/>
      <c r="C35" s="19"/>
      <c r="D35" s="12" t="s">
        <v>362</v>
      </c>
      <c r="E35" s="12"/>
    </row>
  </sheetData>
  <autoFilter ref="A6:E35"/>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pane xSplit="1" ySplit="6" topLeftCell="D7"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4.85546875" style="20" customWidth="1"/>
    <col min="4" max="4" width="80" style="20" customWidth="1"/>
    <col min="5" max="5" width="5.5703125" style="20" bestFit="1" customWidth="1"/>
    <col min="6" max="16384" width="9.140625" style="20"/>
  </cols>
  <sheetData>
    <row r="1" spans="1:5" x14ac:dyDescent="0.25">
      <c r="A1" s="40" t="s">
        <v>37</v>
      </c>
      <c r="B1" s="41" t="s">
        <v>120</v>
      </c>
      <c r="C1" s="41"/>
      <c r="D1" s="42" t="s">
        <v>38</v>
      </c>
      <c r="E1" s="30">
        <v>2017</v>
      </c>
    </row>
    <row r="2" spans="1:5" x14ac:dyDescent="0.25">
      <c r="A2" s="43" t="s">
        <v>39</v>
      </c>
      <c r="B2" s="21" t="s">
        <v>175</v>
      </c>
      <c r="C2" s="21"/>
      <c r="D2" s="44" t="s">
        <v>40</v>
      </c>
      <c r="E2" s="45" t="s">
        <v>131</v>
      </c>
    </row>
    <row r="3" spans="1:5" ht="31.5" x14ac:dyDescent="0.25">
      <c r="A3" s="46" t="s">
        <v>41</v>
      </c>
      <c r="B3" s="47" t="s">
        <v>176</v>
      </c>
      <c r="C3" s="47"/>
      <c r="D3" s="47"/>
      <c r="E3" s="48"/>
    </row>
    <row r="6" spans="1:5" x14ac:dyDescent="0.25">
      <c r="A6" s="49" t="s">
        <v>42</v>
      </c>
      <c r="B6" s="49" t="s">
        <v>43</v>
      </c>
      <c r="C6" s="49" t="s">
        <v>44</v>
      </c>
      <c r="D6" s="49" t="s">
        <v>45</v>
      </c>
      <c r="E6" s="49"/>
    </row>
    <row r="7" spans="1:5" ht="393" customHeight="1" x14ac:dyDescent="0.25">
      <c r="A7" s="19" t="s">
        <v>46</v>
      </c>
      <c r="B7" s="13" t="s">
        <v>67</v>
      </c>
      <c r="C7" s="13" t="s">
        <v>68</v>
      </c>
      <c r="D7" s="19" t="s">
        <v>443</v>
      </c>
      <c r="E7" s="19"/>
    </row>
    <row r="8" spans="1:5" s="24" customFormat="1" ht="330.75" customHeight="1" x14ac:dyDescent="0.25">
      <c r="A8" s="22" t="s">
        <v>47</v>
      </c>
      <c r="B8" s="13" t="s">
        <v>67</v>
      </c>
      <c r="C8" s="13" t="s">
        <v>68</v>
      </c>
      <c r="D8" s="23" t="s">
        <v>227</v>
      </c>
      <c r="E8" s="23"/>
    </row>
    <row r="9" spans="1:5" s="24" customFormat="1" ht="94.5" x14ac:dyDescent="0.25">
      <c r="A9" s="25" t="s">
        <v>49</v>
      </c>
      <c r="B9" s="26" t="s">
        <v>67</v>
      </c>
      <c r="C9" s="26" t="s">
        <v>68</v>
      </c>
      <c r="D9" s="23" t="s">
        <v>199</v>
      </c>
      <c r="E9" s="23"/>
    </row>
    <row r="10" spans="1:5" s="24" customFormat="1" ht="84" customHeight="1" x14ac:dyDescent="0.25">
      <c r="A10" s="22" t="s">
        <v>51</v>
      </c>
      <c r="B10" s="13" t="s">
        <v>67</v>
      </c>
      <c r="C10" s="13" t="s">
        <v>68</v>
      </c>
      <c r="D10" s="23" t="s">
        <v>444</v>
      </c>
      <c r="E10" s="23"/>
    </row>
    <row r="11" spans="1:5" s="24" customFormat="1" ht="63" x14ac:dyDescent="0.25">
      <c r="A11" s="22" t="s">
        <v>53</v>
      </c>
      <c r="B11" s="13" t="s">
        <v>67</v>
      </c>
      <c r="C11" s="13" t="s">
        <v>68</v>
      </c>
      <c r="D11" s="23" t="s">
        <v>276</v>
      </c>
      <c r="E11" s="23"/>
    </row>
    <row r="12" spans="1:5" s="24" customFormat="1" ht="204.75" x14ac:dyDescent="0.25">
      <c r="A12" s="22" t="s">
        <v>54</v>
      </c>
      <c r="B12" s="13" t="s">
        <v>67</v>
      </c>
      <c r="C12" s="13" t="s">
        <v>68</v>
      </c>
      <c r="D12" s="23" t="s">
        <v>219</v>
      </c>
      <c r="E12" s="23"/>
    </row>
    <row r="13" spans="1:5" s="24" customFormat="1" x14ac:dyDescent="0.25">
      <c r="A13" s="22" t="s">
        <v>55</v>
      </c>
      <c r="B13" s="13"/>
      <c r="C13" s="13"/>
      <c r="D13" s="23" t="s">
        <v>362</v>
      </c>
      <c r="E13" s="23"/>
    </row>
    <row r="14" spans="1:5" s="24" customFormat="1" ht="189" x14ac:dyDescent="0.25">
      <c r="A14" s="22" t="s">
        <v>56</v>
      </c>
      <c r="B14" s="13" t="s">
        <v>67</v>
      </c>
      <c r="C14" s="13"/>
      <c r="D14" s="23" t="s">
        <v>285</v>
      </c>
      <c r="E14" s="23"/>
    </row>
    <row r="15" spans="1:5" s="24" customFormat="1" ht="362.25" x14ac:dyDescent="0.25">
      <c r="A15" s="22" t="s">
        <v>57</v>
      </c>
      <c r="B15" s="13" t="s">
        <v>67</v>
      </c>
      <c r="C15" s="13" t="s">
        <v>68</v>
      </c>
      <c r="D15" s="23" t="s">
        <v>303</v>
      </c>
      <c r="E15" s="23"/>
    </row>
    <row r="16" spans="1:5" s="24" customFormat="1" x14ac:dyDescent="0.25">
      <c r="A16" s="22" t="s">
        <v>58</v>
      </c>
      <c r="B16" s="13" t="s">
        <v>67</v>
      </c>
      <c r="C16" s="13" t="s">
        <v>68</v>
      </c>
      <c r="D16" s="23" t="s">
        <v>362</v>
      </c>
      <c r="E16" s="23"/>
    </row>
    <row r="17" spans="1:5" s="24" customFormat="1" ht="126" x14ac:dyDescent="0.25">
      <c r="A17" s="22" t="s">
        <v>59</v>
      </c>
      <c r="B17" s="26" t="s">
        <v>52</v>
      </c>
      <c r="C17" s="26" t="s">
        <v>50</v>
      </c>
      <c r="D17" s="23" t="s">
        <v>445</v>
      </c>
      <c r="E17" s="23"/>
    </row>
    <row r="18" spans="1:5" s="24" customFormat="1" ht="78.75" x14ac:dyDescent="0.25">
      <c r="A18" s="22" t="s">
        <v>60</v>
      </c>
      <c r="B18" s="13" t="s">
        <v>67</v>
      </c>
      <c r="C18" s="13" t="s">
        <v>68</v>
      </c>
      <c r="D18" s="23" t="s">
        <v>284</v>
      </c>
      <c r="E18" s="23"/>
    </row>
    <row r="19" spans="1:5" s="24" customFormat="1" ht="126" x14ac:dyDescent="0.25">
      <c r="A19" s="25" t="s">
        <v>61</v>
      </c>
      <c r="B19" s="26" t="s">
        <v>67</v>
      </c>
      <c r="C19" s="26" t="s">
        <v>68</v>
      </c>
      <c r="D19" s="23" t="s">
        <v>446</v>
      </c>
      <c r="E19" s="23"/>
    </row>
    <row r="20" spans="1:5" s="24" customFormat="1" ht="157.5" x14ac:dyDescent="0.25">
      <c r="A20" s="22" t="s">
        <v>62</v>
      </c>
      <c r="B20" s="13" t="s">
        <v>333</v>
      </c>
      <c r="C20" s="13" t="s">
        <v>50</v>
      </c>
      <c r="D20" s="23" t="s">
        <v>447</v>
      </c>
      <c r="E20" s="23"/>
    </row>
    <row r="21" spans="1:5" s="24" customFormat="1" ht="110.25" x14ac:dyDescent="0.25">
      <c r="A21" s="22" t="s">
        <v>63</v>
      </c>
      <c r="B21" s="13" t="s">
        <v>52</v>
      </c>
      <c r="C21" s="13" t="s">
        <v>50</v>
      </c>
      <c r="D21" s="23" t="s">
        <v>448</v>
      </c>
      <c r="E21" s="23"/>
    </row>
    <row r="22" spans="1:5" s="24" customFormat="1" ht="63" x14ac:dyDescent="0.25">
      <c r="A22" s="22" t="s">
        <v>64</v>
      </c>
      <c r="B22" s="13" t="s">
        <v>67</v>
      </c>
      <c r="C22" s="13" t="s">
        <v>68</v>
      </c>
      <c r="D22" s="23" t="s">
        <v>291</v>
      </c>
      <c r="E22" s="23"/>
    </row>
    <row r="23" spans="1:5" s="24" customFormat="1" ht="189" x14ac:dyDescent="0.25">
      <c r="A23" s="22" t="s">
        <v>65</v>
      </c>
      <c r="B23" s="13" t="s">
        <v>67</v>
      </c>
      <c r="C23" s="13" t="s">
        <v>68</v>
      </c>
      <c r="D23" s="23" t="s">
        <v>243</v>
      </c>
      <c r="E23" s="23"/>
    </row>
    <row r="24" spans="1:5" s="24" customFormat="1" x14ac:dyDescent="0.25">
      <c r="A24" s="22" t="s">
        <v>66</v>
      </c>
      <c r="B24" s="13" t="s">
        <v>67</v>
      </c>
      <c r="C24" s="13" t="s">
        <v>68</v>
      </c>
      <c r="D24" s="23" t="s">
        <v>248</v>
      </c>
      <c r="E24" s="23"/>
    </row>
    <row r="25" spans="1:5" s="24" customFormat="1" ht="158.25" customHeight="1" x14ac:dyDescent="0.25">
      <c r="A25" s="22" t="s">
        <v>69</v>
      </c>
      <c r="B25" s="13" t="s">
        <v>67</v>
      </c>
      <c r="C25" s="13" t="s">
        <v>68</v>
      </c>
      <c r="D25" s="23" t="s">
        <v>325</v>
      </c>
      <c r="E25" s="23"/>
    </row>
    <row r="26" spans="1:5" s="24" customFormat="1" ht="345" customHeight="1" x14ac:dyDescent="0.25">
      <c r="A26" s="22" t="s">
        <v>70</v>
      </c>
      <c r="B26" s="13" t="s">
        <v>67</v>
      </c>
      <c r="C26" s="13" t="s">
        <v>68</v>
      </c>
      <c r="D26" s="23" t="s">
        <v>283</v>
      </c>
      <c r="E26" s="23"/>
    </row>
    <row r="27" spans="1:5" s="24" customFormat="1" ht="346.5" x14ac:dyDescent="0.25">
      <c r="A27" s="22" t="s">
        <v>71</v>
      </c>
      <c r="B27" s="13" t="s">
        <v>67</v>
      </c>
      <c r="C27" s="13" t="s">
        <v>68</v>
      </c>
      <c r="D27" s="23" t="s">
        <v>299</v>
      </c>
      <c r="E27" s="23"/>
    </row>
    <row r="28" spans="1:5" s="24" customFormat="1" ht="235.5" customHeight="1" x14ac:dyDescent="0.25">
      <c r="A28" s="22" t="s">
        <v>72</v>
      </c>
      <c r="B28" s="13" t="s">
        <v>67</v>
      </c>
      <c r="C28" s="13" t="s">
        <v>68</v>
      </c>
      <c r="D28" s="23" t="s">
        <v>326</v>
      </c>
      <c r="E28" s="23"/>
    </row>
    <row r="29" spans="1:5" s="24" customFormat="1" ht="236.25" x14ac:dyDescent="0.25">
      <c r="A29" s="22" t="s">
        <v>73</v>
      </c>
      <c r="B29" s="13" t="s">
        <v>67</v>
      </c>
      <c r="C29" s="13" t="s">
        <v>68</v>
      </c>
      <c r="D29" s="23" t="s">
        <v>449</v>
      </c>
      <c r="E29" s="23"/>
    </row>
    <row r="30" spans="1:5" s="24" customFormat="1" ht="252" x14ac:dyDescent="0.25">
      <c r="A30" s="22" t="s">
        <v>74</v>
      </c>
      <c r="B30" s="13" t="s">
        <v>67</v>
      </c>
      <c r="C30" s="13" t="s">
        <v>68</v>
      </c>
      <c r="D30" s="23" t="s">
        <v>450</v>
      </c>
      <c r="E30" s="23"/>
    </row>
    <row r="31" spans="1:5" s="24" customFormat="1" ht="362.25" x14ac:dyDescent="0.25">
      <c r="A31" s="22" t="s">
        <v>76</v>
      </c>
      <c r="B31" s="13" t="s">
        <v>67</v>
      </c>
      <c r="C31" s="13" t="s">
        <v>68</v>
      </c>
      <c r="D31" s="23" t="s">
        <v>451</v>
      </c>
      <c r="E31" s="23"/>
    </row>
    <row r="32" spans="1:5" s="24" customFormat="1" ht="126" x14ac:dyDescent="0.25">
      <c r="A32" s="22" t="s">
        <v>77</v>
      </c>
      <c r="B32" s="13" t="s">
        <v>67</v>
      </c>
      <c r="C32" s="13" t="s">
        <v>68</v>
      </c>
      <c r="D32" s="23" t="s">
        <v>452</v>
      </c>
      <c r="E32" s="23"/>
    </row>
    <row r="33" spans="1:5" s="24" customFormat="1" ht="299.25" x14ac:dyDescent="0.25">
      <c r="A33" s="22" t="s">
        <v>78</v>
      </c>
      <c r="B33" s="13" t="s">
        <v>67</v>
      </c>
      <c r="C33" s="13" t="s">
        <v>68</v>
      </c>
      <c r="D33" s="23" t="s">
        <v>316</v>
      </c>
      <c r="E33" s="23"/>
    </row>
    <row r="34" spans="1:5" s="24" customFormat="1" ht="126" x14ac:dyDescent="0.25">
      <c r="A34" s="22" t="s">
        <v>79</v>
      </c>
      <c r="B34" s="13" t="s">
        <v>67</v>
      </c>
      <c r="C34" s="13" t="s">
        <v>68</v>
      </c>
      <c r="D34" s="23" t="s">
        <v>309</v>
      </c>
      <c r="E34" s="23"/>
    </row>
    <row r="35" spans="1:5" s="24" customFormat="1" x14ac:dyDescent="0.25">
      <c r="A35" s="22" t="s">
        <v>80</v>
      </c>
      <c r="B35" s="22"/>
      <c r="C35" s="22"/>
      <c r="D35" s="23" t="s">
        <v>362</v>
      </c>
      <c r="E35" s="23"/>
    </row>
  </sheetData>
  <autoFilter ref="A6:E35"/>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pane xSplit="1" ySplit="6" topLeftCell="B19"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4.85546875" style="20" customWidth="1"/>
    <col min="4" max="4" width="75.140625" style="20" customWidth="1"/>
    <col min="5" max="5" width="5.5703125" style="20" bestFit="1" customWidth="1"/>
    <col min="6" max="16384" width="9.140625" style="20"/>
  </cols>
  <sheetData>
    <row r="1" spans="1:5" x14ac:dyDescent="0.25">
      <c r="A1" s="40" t="s">
        <v>37</v>
      </c>
      <c r="B1" s="41" t="s">
        <v>120</v>
      </c>
      <c r="C1" s="41"/>
      <c r="D1" s="42" t="s">
        <v>38</v>
      </c>
      <c r="E1" s="30">
        <v>2017</v>
      </c>
    </row>
    <row r="2" spans="1:5" x14ac:dyDescent="0.25">
      <c r="A2" s="43" t="s">
        <v>39</v>
      </c>
      <c r="B2" s="21" t="s">
        <v>177</v>
      </c>
      <c r="C2" s="21"/>
      <c r="D2" s="44" t="s">
        <v>40</v>
      </c>
      <c r="E2" s="45" t="s">
        <v>131</v>
      </c>
    </row>
    <row r="3" spans="1:5" ht="47.25" x14ac:dyDescent="0.25">
      <c r="A3" s="46" t="s">
        <v>41</v>
      </c>
      <c r="B3" s="47" t="s">
        <v>178</v>
      </c>
      <c r="C3" s="47"/>
      <c r="D3" s="47"/>
      <c r="E3" s="48"/>
    </row>
    <row r="6" spans="1:5" x14ac:dyDescent="0.25">
      <c r="A6" s="49" t="s">
        <v>42</v>
      </c>
      <c r="B6" s="49" t="s">
        <v>43</v>
      </c>
      <c r="C6" s="49" t="s">
        <v>44</v>
      </c>
      <c r="D6" s="49" t="s">
        <v>45</v>
      </c>
      <c r="E6" s="49"/>
    </row>
    <row r="7" spans="1:5" s="17" customFormat="1" ht="63" x14ac:dyDescent="0.25">
      <c r="A7" s="16" t="s">
        <v>46</v>
      </c>
      <c r="B7" s="11" t="s">
        <v>137</v>
      </c>
      <c r="C7" s="11" t="s">
        <v>68</v>
      </c>
      <c r="D7" s="19" t="s">
        <v>319</v>
      </c>
      <c r="E7" s="19"/>
    </row>
    <row r="8" spans="1:5" s="17" customFormat="1" ht="78.75" x14ac:dyDescent="0.25">
      <c r="A8" s="16" t="s">
        <v>47</v>
      </c>
      <c r="B8" s="11" t="s">
        <v>67</v>
      </c>
      <c r="C8" s="11" t="s">
        <v>68</v>
      </c>
      <c r="D8" s="19" t="s">
        <v>226</v>
      </c>
      <c r="E8" s="19"/>
    </row>
    <row r="9" spans="1:5" s="17" customFormat="1" ht="47.25" x14ac:dyDescent="0.25">
      <c r="A9" s="16" t="s">
        <v>49</v>
      </c>
      <c r="B9" s="11" t="s">
        <v>67</v>
      </c>
      <c r="C9" s="11" t="s">
        <v>68</v>
      </c>
      <c r="D9" s="19" t="s">
        <v>200</v>
      </c>
      <c r="E9" s="19"/>
    </row>
    <row r="10" spans="1:5" s="17" customFormat="1" ht="157.5" x14ac:dyDescent="0.25">
      <c r="A10" s="16" t="s">
        <v>51</v>
      </c>
      <c r="B10" s="11" t="s">
        <v>67</v>
      </c>
      <c r="C10" s="11" t="s">
        <v>68</v>
      </c>
      <c r="D10" s="19" t="s">
        <v>437</v>
      </c>
      <c r="E10" s="19"/>
    </row>
    <row r="11" spans="1:5" s="17" customFormat="1" x14ac:dyDescent="0.25">
      <c r="A11" s="16" t="s">
        <v>53</v>
      </c>
      <c r="B11" s="11" t="s">
        <v>67</v>
      </c>
      <c r="C11" s="11" t="s">
        <v>68</v>
      </c>
      <c r="D11" s="19" t="s">
        <v>274</v>
      </c>
      <c r="E11" s="19"/>
    </row>
    <row r="12" spans="1:5" ht="31.5" x14ac:dyDescent="0.25">
      <c r="A12" s="19" t="s">
        <v>54</v>
      </c>
      <c r="B12" s="13" t="s">
        <v>67</v>
      </c>
      <c r="C12" s="13" t="s">
        <v>68</v>
      </c>
      <c r="D12" s="19" t="s">
        <v>220</v>
      </c>
      <c r="E12" s="19"/>
    </row>
    <row r="13" spans="1:5" s="17" customFormat="1" x14ac:dyDescent="0.25">
      <c r="A13" s="16" t="s">
        <v>55</v>
      </c>
      <c r="B13" s="11"/>
      <c r="C13" s="11"/>
      <c r="D13" s="19" t="s">
        <v>362</v>
      </c>
      <c r="E13" s="19"/>
    </row>
    <row r="14" spans="1:5" ht="94.5" x14ac:dyDescent="0.25">
      <c r="A14" s="19" t="s">
        <v>56</v>
      </c>
      <c r="B14" s="13" t="s">
        <v>67</v>
      </c>
      <c r="C14" s="13" t="s">
        <v>68</v>
      </c>
      <c r="D14" s="19" t="s">
        <v>267</v>
      </c>
      <c r="E14" s="19"/>
    </row>
    <row r="15" spans="1:5" ht="63" x14ac:dyDescent="0.25">
      <c r="A15" s="19" t="s">
        <v>57</v>
      </c>
      <c r="B15" s="13" t="s">
        <v>67</v>
      </c>
      <c r="C15" s="13" t="s">
        <v>68</v>
      </c>
      <c r="D15" s="19" t="s">
        <v>233</v>
      </c>
      <c r="E15" s="19"/>
    </row>
    <row r="16" spans="1:5" s="17" customFormat="1" x14ac:dyDescent="0.25">
      <c r="A16" s="16" t="s">
        <v>58</v>
      </c>
      <c r="B16" s="13" t="s">
        <v>67</v>
      </c>
      <c r="C16" s="13" t="s">
        <v>68</v>
      </c>
      <c r="D16" s="19" t="s">
        <v>362</v>
      </c>
      <c r="E16" s="19"/>
    </row>
    <row r="17" spans="1:5" s="17" customFormat="1" ht="63" x14ac:dyDescent="0.25">
      <c r="A17" s="16" t="s">
        <v>59</v>
      </c>
      <c r="B17" s="11" t="s">
        <v>187</v>
      </c>
      <c r="C17" s="11" t="s">
        <v>50</v>
      </c>
      <c r="D17" s="19" t="s">
        <v>438</v>
      </c>
      <c r="E17" s="19"/>
    </row>
    <row r="18" spans="1:5" s="17" customFormat="1" ht="47.25" x14ac:dyDescent="0.25">
      <c r="A18" s="16" t="s">
        <v>60</v>
      </c>
      <c r="B18" s="11" t="s">
        <v>67</v>
      </c>
      <c r="C18" s="11" t="s">
        <v>68</v>
      </c>
      <c r="D18" s="19" t="s">
        <v>210</v>
      </c>
      <c r="E18" s="19"/>
    </row>
    <row r="19" spans="1:5" s="17" customFormat="1" ht="31.5" x14ac:dyDescent="0.25">
      <c r="A19" s="16" t="s">
        <v>61</v>
      </c>
      <c r="B19" s="13" t="s">
        <v>67</v>
      </c>
      <c r="C19" s="11" t="s">
        <v>68</v>
      </c>
      <c r="D19" s="19" t="s">
        <v>295</v>
      </c>
      <c r="E19" s="19"/>
    </row>
    <row r="20" spans="1:5" s="17" customFormat="1" ht="63" x14ac:dyDescent="0.25">
      <c r="A20" s="16" t="s">
        <v>62</v>
      </c>
      <c r="B20" s="11" t="s">
        <v>67</v>
      </c>
      <c r="C20" s="11" t="s">
        <v>68</v>
      </c>
      <c r="D20" s="19" t="s">
        <v>214</v>
      </c>
      <c r="E20" s="19"/>
    </row>
    <row r="21" spans="1:5" ht="110.25" x14ac:dyDescent="0.25">
      <c r="A21" s="19" t="s">
        <v>63</v>
      </c>
      <c r="B21" s="11" t="s">
        <v>334</v>
      </c>
      <c r="C21" s="11" t="s">
        <v>50</v>
      </c>
      <c r="D21" s="19" t="s">
        <v>439</v>
      </c>
      <c r="E21" s="19"/>
    </row>
    <row r="22" spans="1:5" x14ac:dyDescent="0.25">
      <c r="A22" s="19" t="s">
        <v>64</v>
      </c>
      <c r="B22" s="11" t="s">
        <v>67</v>
      </c>
      <c r="C22" s="11" t="s">
        <v>68</v>
      </c>
      <c r="D22" s="19" t="s">
        <v>239</v>
      </c>
      <c r="E22" s="19"/>
    </row>
    <row r="23" spans="1:5" ht="94.5" x14ac:dyDescent="0.25">
      <c r="A23" s="19" t="s">
        <v>65</v>
      </c>
      <c r="B23" s="13" t="s">
        <v>67</v>
      </c>
      <c r="C23" s="13" t="s">
        <v>68</v>
      </c>
      <c r="D23" s="19" t="s">
        <v>244</v>
      </c>
      <c r="E23" s="19"/>
    </row>
    <row r="24" spans="1:5" s="17" customFormat="1" x14ac:dyDescent="0.25">
      <c r="A24" s="16" t="s">
        <v>66</v>
      </c>
      <c r="B24" s="11"/>
      <c r="C24" s="11"/>
      <c r="D24" s="19" t="s">
        <v>248</v>
      </c>
      <c r="E24" s="19"/>
    </row>
    <row r="25" spans="1:5" ht="141.75" x14ac:dyDescent="0.25">
      <c r="A25" s="19" t="s">
        <v>69</v>
      </c>
      <c r="B25" s="13" t="s">
        <v>67</v>
      </c>
      <c r="C25" s="13" t="s">
        <v>68</v>
      </c>
      <c r="D25" s="19" t="s">
        <v>440</v>
      </c>
      <c r="E25" s="19"/>
    </row>
    <row r="26" spans="1:5" s="17" customFormat="1" x14ac:dyDescent="0.25">
      <c r="A26" s="16" t="s">
        <v>70</v>
      </c>
      <c r="B26" s="11" t="s">
        <v>67</v>
      </c>
      <c r="C26" s="11" t="s">
        <v>68</v>
      </c>
      <c r="D26" s="19" t="s">
        <v>281</v>
      </c>
      <c r="E26" s="19"/>
    </row>
    <row r="27" spans="1:5" s="17" customFormat="1" x14ac:dyDescent="0.25">
      <c r="A27" s="16" t="s">
        <v>71</v>
      </c>
      <c r="B27" s="13" t="s">
        <v>67</v>
      </c>
      <c r="C27" s="13" t="s">
        <v>68</v>
      </c>
      <c r="D27" s="19" t="s">
        <v>300</v>
      </c>
      <c r="E27" s="19"/>
    </row>
    <row r="28" spans="1:5" ht="47.25" x14ac:dyDescent="0.25">
      <c r="A28" s="19" t="s">
        <v>72</v>
      </c>
      <c r="B28" s="13" t="s">
        <v>67</v>
      </c>
      <c r="C28" s="13" t="s">
        <v>68</v>
      </c>
      <c r="D28" s="19" t="s">
        <v>256</v>
      </c>
      <c r="E28" s="19"/>
    </row>
    <row r="29" spans="1:5" ht="31.5" x14ac:dyDescent="0.25">
      <c r="A29" s="19" t="s">
        <v>73</v>
      </c>
      <c r="B29" s="13" t="s">
        <v>67</v>
      </c>
      <c r="C29" s="13" t="s">
        <v>68</v>
      </c>
      <c r="D29" s="19" t="s">
        <v>282</v>
      </c>
      <c r="E29" s="19"/>
    </row>
    <row r="30" spans="1:5" x14ac:dyDescent="0.25">
      <c r="A30" s="19" t="s">
        <v>74</v>
      </c>
      <c r="B30" s="13"/>
      <c r="C30" s="13"/>
      <c r="D30" s="19" t="s">
        <v>260</v>
      </c>
      <c r="E30" s="19"/>
    </row>
    <row r="31" spans="1:5" ht="47.25" x14ac:dyDescent="0.25">
      <c r="A31" s="19" t="s">
        <v>76</v>
      </c>
      <c r="B31" s="13" t="s">
        <v>67</v>
      </c>
      <c r="C31" s="13" t="s">
        <v>68</v>
      </c>
      <c r="D31" s="19" t="s">
        <v>441</v>
      </c>
      <c r="E31" s="19"/>
    </row>
    <row r="32" spans="1:5" ht="47.25" x14ac:dyDescent="0.25">
      <c r="A32" s="19" t="s">
        <v>77</v>
      </c>
      <c r="B32" s="13" t="s">
        <v>67</v>
      </c>
      <c r="C32" s="13" t="s">
        <v>68</v>
      </c>
      <c r="D32" s="12" t="s">
        <v>442</v>
      </c>
      <c r="E32" s="12"/>
    </row>
    <row r="33" spans="1:5" s="17" customFormat="1" ht="31.5" x14ac:dyDescent="0.25">
      <c r="A33" s="16" t="s">
        <v>78</v>
      </c>
      <c r="B33" s="13" t="s">
        <v>67</v>
      </c>
      <c r="C33" s="13" t="s">
        <v>68</v>
      </c>
      <c r="D33" s="12" t="s">
        <v>261</v>
      </c>
      <c r="E33" s="12"/>
    </row>
    <row r="34" spans="1:5" ht="204.75" x14ac:dyDescent="0.25">
      <c r="A34" s="19" t="s">
        <v>79</v>
      </c>
      <c r="B34" s="13" t="s">
        <v>67</v>
      </c>
      <c r="C34" s="13" t="s">
        <v>68</v>
      </c>
      <c r="D34" s="19" t="s">
        <v>310</v>
      </c>
      <c r="E34" s="19"/>
    </row>
    <row r="35" spans="1:5" s="17" customFormat="1" ht="47.25" x14ac:dyDescent="0.25">
      <c r="A35" s="39" t="s">
        <v>80</v>
      </c>
      <c r="B35" s="16" t="s">
        <v>137</v>
      </c>
      <c r="C35" s="16"/>
      <c r="D35" s="19" t="s">
        <v>329</v>
      </c>
      <c r="E35" s="19"/>
    </row>
  </sheetData>
  <autoFilter ref="A6:E35"/>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pane xSplit="1" ySplit="6" topLeftCell="B7"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4.85546875" style="20" customWidth="1"/>
    <col min="4" max="4" width="88.140625" style="20" customWidth="1"/>
    <col min="5" max="5" width="5.5703125" style="20" bestFit="1" customWidth="1"/>
    <col min="6" max="16384" width="9.140625" style="20"/>
  </cols>
  <sheetData>
    <row r="1" spans="1:5" x14ac:dyDescent="0.25">
      <c r="A1" s="40" t="s">
        <v>37</v>
      </c>
      <c r="B1" s="41" t="s">
        <v>120</v>
      </c>
      <c r="C1" s="41"/>
      <c r="D1" s="42" t="s">
        <v>38</v>
      </c>
      <c r="E1" s="30">
        <v>2017</v>
      </c>
    </row>
    <row r="2" spans="1:5" x14ac:dyDescent="0.25">
      <c r="A2" s="43" t="s">
        <v>39</v>
      </c>
      <c r="B2" s="21" t="s">
        <v>179</v>
      </c>
      <c r="C2" s="21"/>
      <c r="D2" s="44" t="s">
        <v>40</v>
      </c>
      <c r="E2" s="45" t="s">
        <v>131</v>
      </c>
    </row>
    <row r="3" spans="1:5" x14ac:dyDescent="0.25">
      <c r="A3" s="46" t="s">
        <v>41</v>
      </c>
      <c r="B3" s="47" t="s">
        <v>180</v>
      </c>
      <c r="C3" s="47"/>
      <c r="D3" s="47"/>
      <c r="E3" s="47"/>
    </row>
    <row r="6" spans="1:5" x14ac:dyDescent="0.25">
      <c r="A6" s="49" t="s">
        <v>42</v>
      </c>
      <c r="B6" s="49" t="s">
        <v>43</v>
      </c>
      <c r="C6" s="49" t="s">
        <v>44</v>
      </c>
      <c r="D6" s="49" t="s">
        <v>45</v>
      </c>
      <c r="E6" s="49"/>
    </row>
    <row r="7" spans="1:5" ht="189" x14ac:dyDescent="0.25">
      <c r="A7" s="19" t="s">
        <v>46</v>
      </c>
      <c r="B7" s="13" t="s">
        <v>67</v>
      </c>
      <c r="C7" s="13" t="s">
        <v>68</v>
      </c>
      <c r="D7" s="13" t="s">
        <v>287</v>
      </c>
      <c r="E7" s="13"/>
    </row>
    <row r="8" spans="1:5" s="24" customFormat="1" ht="110.25" x14ac:dyDescent="0.25">
      <c r="A8" s="22" t="s">
        <v>47</v>
      </c>
      <c r="B8" s="11" t="s">
        <v>67</v>
      </c>
      <c r="C8" s="11" t="s">
        <v>68</v>
      </c>
      <c r="D8" s="23" t="s">
        <v>228</v>
      </c>
      <c r="E8" s="23"/>
    </row>
    <row r="9" spans="1:5" ht="47.25" x14ac:dyDescent="0.25">
      <c r="A9" s="19" t="s">
        <v>49</v>
      </c>
      <c r="B9" s="11" t="s">
        <v>67</v>
      </c>
      <c r="C9" s="11" t="s">
        <v>68</v>
      </c>
      <c r="D9" s="23" t="s">
        <v>201</v>
      </c>
      <c r="E9" s="23"/>
    </row>
    <row r="10" spans="1:5" ht="63" x14ac:dyDescent="0.25">
      <c r="A10" s="19" t="s">
        <v>51</v>
      </c>
      <c r="B10" s="11" t="s">
        <v>67</v>
      </c>
      <c r="C10" s="11" t="s">
        <v>68</v>
      </c>
      <c r="D10" s="23" t="s">
        <v>206</v>
      </c>
      <c r="E10" s="23"/>
    </row>
    <row r="11" spans="1:5" x14ac:dyDescent="0.25">
      <c r="A11" s="19" t="s">
        <v>53</v>
      </c>
      <c r="B11" s="13" t="s">
        <v>67</v>
      </c>
      <c r="C11" s="13" t="s">
        <v>68</v>
      </c>
      <c r="D11" s="23" t="s">
        <v>275</v>
      </c>
      <c r="E11" s="23"/>
    </row>
    <row r="12" spans="1:5" ht="157.5" customHeight="1" x14ac:dyDescent="0.25">
      <c r="A12" s="19" t="s">
        <v>54</v>
      </c>
      <c r="B12" s="13" t="s">
        <v>67</v>
      </c>
      <c r="C12" s="13" t="s">
        <v>68</v>
      </c>
      <c r="D12" s="23" t="s">
        <v>272</v>
      </c>
      <c r="E12" s="23"/>
    </row>
    <row r="13" spans="1:5" x14ac:dyDescent="0.25">
      <c r="A13" s="19" t="s">
        <v>55</v>
      </c>
      <c r="B13" s="13"/>
      <c r="C13" s="13"/>
      <c r="D13" s="23" t="s">
        <v>362</v>
      </c>
      <c r="E13" s="23"/>
    </row>
    <row r="14" spans="1:5" ht="141.75" x14ac:dyDescent="0.25">
      <c r="A14" s="19" t="s">
        <v>56</v>
      </c>
      <c r="B14" s="13" t="s">
        <v>67</v>
      </c>
      <c r="C14" s="13" t="s">
        <v>68</v>
      </c>
      <c r="D14" s="23" t="s">
        <v>429</v>
      </c>
      <c r="E14" s="23"/>
    </row>
    <row r="15" spans="1:5" ht="220.5" x14ac:dyDescent="0.25">
      <c r="A15" s="19" t="s">
        <v>57</v>
      </c>
      <c r="B15" s="13" t="s">
        <v>52</v>
      </c>
      <c r="C15" s="13" t="s">
        <v>68</v>
      </c>
      <c r="D15" s="23" t="s">
        <v>304</v>
      </c>
      <c r="E15" s="23"/>
    </row>
    <row r="16" spans="1:5" x14ac:dyDescent="0.25">
      <c r="A16" s="19" t="s">
        <v>58</v>
      </c>
      <c r="B16" s="13" t="s">
        <v>67</v>
      </c>
      <c r="C16" s="13" t="s">
        <v>68</v>
      </c>
      <c r="D16" s="23" t="s">
        <v>362</v>
      </c>
      <c r="E16" s="23"/>
    </row>
    <row r="17" spans="1:5" ht="94.5" x14ac:dyDescent="0.25">
      <c r="A17" s="19" t="s">
        <v>59</v>
      </c>
      <c r="B17" s="11" t="s">
        <v>208</v>
      </c>
      <c r="C17" s="11" t="s">
        <v>50</v>
      </c>
      <c r="D17" s="23" t="s">
        <v>430</v>
      </c>
      <c r="E17" s="23"/>
    </row>
    <row r="18" spans="1:5" ht="126" x14ac:dyDescent="0.25">
      <c r="A18" s="19" t="s">
        <v>60</v>
      </c>
      <c r="B18" s="13" t="s">
        <v>67</v>
      </c>
      <c r="C18" s="13" t="s">
        <v>68</v>
      </c>
      <c r="D18" s="23" t="s">
        <v>431</v>
      </c>
      <c r="E18" s="23"/>
    </row>
    <row r="19" spans="1:5" ht="63" x14ac:dyDescent="0.25">
      <c r="A19" s="19" t="s">
        <v>61</v>
      </c>
      <c r="B19" s="13" t="s">
        <v>67</v>
      </c>
      <c r="C19" s="13" t="s">
        <v>68</v>
      </c>
      <c r="D19" s="23" t="s">
        <v>432</v>
      </c>
      <c r="E19" s="23"/>
    </row>
    <row r="20" spans="1:5" ht="63" x14ac:dyDescent="0.25">
      <c r="A20" s="19" t="s">
        <v>62</v>
      </c>
      <c r="B20" s="13" t="s">
        <v>52</v>
      </c>
      <c r="C20" s="11" t="s">
        <v>68</v>
      </c>
      <c r="D20" s="23" t="s">
        <v>215</v>
      </c>
      <c r="E20" s="23"/>
    </row>
    <row r="21" spans="1:5" ht="126" x14ac:dyDescent="0.25">
      <c r="A21" s="19" t="s">
        <v>63</v>
      </c>
      <c r="B21" s="11" t="s">
        <v>67</v>
      </c>
      <c r="C21" s="11" t="s">
        <v>68</v>
      </c>
      <c r="D21" s="23" t="s">
        <v>236</v>
      </c>
      <c r="E21" s="23"/>
    </row>
    <row r="22" spans="1:5" ht="78.75" x14ac:dyDescent="0.25">
      <c r="A22" s="19" t="s">
        <v>64</v>
      </c>
      <c r="B22" s="13" t="s">
        <v>67</v>
      </c>
      <c r="C22" s="13" t="s">
        <v>68</v>
      </c>
      <c r="D22" s="23" t="s">
        <v>290</v>
      </c>
      <c r="E22" s="23"/>
    </row>
    <row r="23" spans="1:5" ht="236.25" x14ac:dyDescent="0.25">
      <c r="A23" s="19" t="s">
        <v>65</v>
      </c>
      <c r="B23" s="13" t="s">
        <v>67</v>
      </c>
      <c r="C23" s="13" t="s">
        <v>68</v>
      </c>
      <c r="D23" s="23" t="s">
        <v>245</v>
      </c>
      <c r="E23" s="23"/>
    </row>
    <row r="24" spans="1:5" ht="47.25" x14ac:dyDescent="0.25">
      <c r="A24" s="19" t="s">
        <v>66</v>
      </c>
      <c r="B24" s="13" t="s">
        <v>67</v>
      </c>
      <c r="C24" s="13" t="s">
        <v>68</v>
      </c>
      <c r="D24" s="23" t="s">
        <v>249</v>
      </c>
      <c r="E24" s="23"/>
    </row>
    <row r="25" spans="1:5" ht="126" x14ac:dyDescent="0.25">
      <c r="A25" s="19" t="s">
        <v>69</v>
      </c>
      <c r="B25" s="13" t="s">
        <v>67</v>
      </c>
      <c r="C25" s="13" t="s">
        <v>68</v>
      </c>
      <c r="D25" s="23" t="s">
        <v>433</v>
      </c>
      <c r="E25" s="23"/>
    </row>
    <row r="26" spans="1:5" ht="94.5" x14ac:dyDescent="0.25">
      <c r="A26" s="19" t="s">
        <v>70</v>
      </c>
      <c r="B26" s="11" t="s">
        <v>67</v>
      </c>
      <c r="C26" s="11" t="s">
        <v>68</v>
      </c>
      <c r="D26" s="23" t="s">
        <v>253</v>
      </c>
      <c r="E26" s="23"/>
    </row>
    <row r="27" spans="1:5" ht="315" x14ac:dyDescent="0.25">
      <c r="A27" s="19" t="s">
        <v>71</v>
      </c>
      <c r="B27" s="13" t="s">
        <v>67</v>
      </c>
      <c r="C27" s="13" t="s">
        <v>68</v>
      </c>
      <c r="D27" s="23" t="s">
        <v>301</v>
      </c>
      <c r="E27" s="23"/>
    </row>
    <row r="28" spans="1:5" ht="120.75" customHeight="1" x14ac:dyDescent="0.25">
      <c r="A28" s="19" t="s">
        <v>72</v>
      </c>
      <c r="B28" s="13" t="s">
        <v>67</v>
      </c>
      <c r="C28" s="13" t="s">
        <v>68</v>
      </c>
      <c r="D28" s="23" t="s">
        <v>327</v>
      </c>
      <c r="E28" s="23"/>
    </row>
    <row r="29" spans="1:5" ht="94.5" x14ac:dyDescent="0.25">
      <c r="A29" s="19" t="s">
        <v>73</v>
      </c>
      <c r="B29" s="13" t="s">
        <v>67</v>
      </c>
      <c r="C29" s="13" t="s">
        <v>68</v>
      </c>
      <c r="D29" s="23" t="s">
        <v>328</v>
      </c>
      <c r="E29" s="23"/>
    </row>
    <row r="30" spans="1:5" ht="189" x14ac:dyDescent="0.25">
      <c r="A30" s="19" t="s">
        <v>74</v>
      </c>
      <c r="B30" s="13" t="s">
        <v>67</v>
      </c>
      <c r="C30" s="13" t="s">
        <v>68</v>
      </c>
      <c r="D30" s="23" t="s">
        <v>434</v>
      </c>
      <c r="E30" s="23"/>
    </row>
    <row r="31" spans="1:5" ht="204.75" x14ac:dyDescent="0.25">
      <c r="A31" s="19" t="s">
        <v>76</v>
      </c>
      <c r="B31" s="13" t="s">
        <v>67</v>
      </c>
      <c r="C31" s="13" t="s">
        <v>68</v>
      </c>
      <c r="D31" s="23" t="s">
        <v>435</v>
      </c>
      <c r="E31" s="23"/>
    </row>
    <row r="32" spans="1:5" ht="252" x14ac:dyDescent="0.25">
      <c r="A32" s="19" t="s">
        <v>77</v>
      </c>
      <c r="B32" s="13" t="s">
        <v>67</v>
      </c>
      <c r="C32" s="13" t="s">
        <v>68</v>
      </c>
      <c r="D32" s="23" t="s">
        <v>436</v>
      </c>
      <c r="E32" s="23"/>
    </row>
    <row r="33" spans="1:5" ht="141.75" x14ac:dyDescent="0.25">
      <c r="A33" s="19" t="s">
        <v>78</v>
      </c>
      <c r="B33" s="13" t="s">
        <v>67</v>
      </c>
      <c r="C33" s="13" t="s">
        <v>68</v>
      </c>
      <c r="D33" s="23" t="s">
        <v>317</v>
      </c>
      <c r="E33" s="23"/>
    </row>
    <row r="34" spans="1:5" ht="189" x14ac:dyDescent="0.25">
      <c r="A34" s="19" t="s">
        <v>79</v>
      </c>
      <c r="B34" s="13" t="s">
        <v>67</v>
      </c>
      <c r="C34" s="13" t="s">
        <v>68</v>
      </c>
      <c r="D34" s="23" t="s">
        <v>311</v>
      </c>
      <c r="E34" s="23"/>
    </row>
    <row r="35" spans="1:5" x14ac:dyDescent="0.25">
      <c r="A35" s="22" t="s">
        <v>80</v>
      </c>
      <c r="B35" s="19"/>
      <c r="C35" s="19"/>
      <c r="D35" s="23" t="s">
        <v>362</v>
      </c>
      <c r="E35" s="23"/>
    </row>
  </sheetData>
  <autoFilter ref="A6:E35"/>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abSelected="1" workbookViewId="0">
      <pane xSplit="1" ySplit="6" topLeftCell="B15" activePane="bottomRight" state="frozen"/>
      <selection activeCell="B7" sqref="B7"/>
      <selection pane="topRight" activeCell="B7" sqref="B7"/>
      <selection pane="bottomLeft" activeCell="B7" sqref="B7"/>
      <selection pane="bottomRight" activeCell="B19" sqref="B19:C19"/>
    </sheetView>
  </sheetViews>
  <sheetFormatPr defaultColWidth="9.140625" defaultRowHeight="15.75" x14ac:dyDescent="0.25"/>
  <cols>
    <col min="1" max="2" width="18.28515625" style="20" customWidth="1"/>
    <col min="3" max="3" width="14.85546875" style="20" customWidth="1"/>
    <col min="4" max="4" width="88.140625" style="20" customWidth="1"/>
    <col min="5" max="5" width="5.5703125" style="20" bestFit="1" customWidth="1"/>
    <col min="6" max="16384" width="9.140625" style="20"/>
  </cols>
  <sheetData>
    <row r="1" spans="1:5" x14ac:dyDescent="0.25">
      <c r="A1" s="40" t="s">
        <v>37</v>
      </c>
      <c r="B1" s="41" t="s">
        <v>120</v>
      </c>
      <c r="C1" s="41"/>
      <c r="D1" s="42" t="s">
        <v>38</v>
      </c>
      <c r="E1" s="30">
        <v>2017</v>
      </c>
    </row>
    <row r="2" spans="1:5" x14ac:dyDescent="0.25">
      <c r="A2" s="43" t="s">
        <v>39</v>
      </c>
      <c r="B2" s="21" t="s">
        <v>181</v>
      </c>
      <c r="C2" s="21"/>
      <c r="D2" s="44" t="s">
        <v>40</v>
      </c>
      <c r="E2" s="45" t="s">
        <v>131</v>
      </c>
    </row>
    <row r="3" spans="1:5" ht="47.25" x14ac:dyDescent="0.25">
      <c r="A3" s="46" t="s">
        <v>41</v>
      </c>
      <c r="B3" s="47" t="s">
        <v>182</v>
      </c>
      <c r="C3" s="47"/>
      <c r="D3" s="47"/>
      <c r="E3" s="48"/>
    </row>
    <row r="6" spans="1:5" x14ac:dyDescent="0.25">
      <c r="A6" s="49" t="s">
        <v>42</v>
      </c>
      <c r="B6" s="49" t="s">
        <v>43</v>
      </c>
      <c r="C6" s="49" t="s">
        <v>44</v>
      </c>
      <c r="D6" s="49" t="s">
        <v>45</v>
      </c>
      <c r="E6" s="49"/>
    </row>
    <row r="7" spans="1:5" s="17" customFormat="1" ht="31.5" x14ac:dyDescent="0.25">
      <c r="A7" s="16" t="s">
        <v>46</v>
      </c>
      <c r="B7" s="11"/>
      <c r="C7" s="11"/>
      <c r="D7" s="23" t="s">
        <v>288</v>
      </c>
      <c r="E7" s="23"/>
    </row>
    <row r="8" spans="1:5" s="17" customFormat="1" ht="78.75" x14ac:dyDescent="0.25">
      <c r="A8" s="16" t="s">
        <v>47</v>
      </c>
      <c r="B8" s="11" t="s">
        <v>67</v>
      </c>
      <c r="C8" s="11" t="s">
        <v>68</v>
      </c>
      <c r="D8" s="23" t="s">
        <v>229</v>
      </c>
      <c r="E8" s="23"/>
    </row>
    <row r="9" spans="1:5" s="17" customFormat="1" ht="47.25" x14ac:dyDescent="0.25">
      <c r="A9" s="16" t="s">
        <v>49</v>
      </c>
      <c r="B9" s="11" t="s">
        <v>67</v>
      </c>
      <c r="C9" s="11" t="s">
        <v>68</v>
      </c>
      <c r="D9" s="23" t="s">
        <v>202</v>
      </c>
      <c r="E9" s="23"/>
    </row>
    <row r="10" spans="1:5" s="17" customFormat="1" ht="31.5" x14ac:dyDescent="0.25">
      <c r="A10" s="16" t="s">
        <v>51</v>
      </c>
      <c r="B10" s="11" t="s">
        <v>48</v>
      </c>
      <c r="C10" s="11" t="s">
        <v>50</v>
      </c>
      <c r="D10" s="23" t="s">
        <v>204</v>
      </c>
      <c r="E10" s="23"/>
    </row>
    <row r="11" spans="1:5" s="17" customFormat="1" x14ac:dyDescent="0.25">
      <c r="A11" s="16" t="s">
        <v>53</v>
      </c>
      <c r="B11" s="11"/>
      <c r="C11" s="11"/>
      <c r="D11" s="23" t="s">
        <v>332</v>
      </c>
      <c r="E11" s="23"/>
    </row>
    <row r="12" spans="1:5" s="17" customFormat="1" ht="63" x14ac:dyDescent="0.25">
      <c r="A12" s="16" t="s">
        <v>54</v>
      </c>
      <c r="B12" s="11"/>
      <c r="C12" s="11"/>
      <c r="D12" s="23" t="s">
        <v>223</v>
      </c>
      <c r="E12" s="23"/>
    </row>
    <row r="13" spans="1:5" s="17" customFormat="1" x14ac:dyDescent="0.25">
      <c r="A13" s="16" t="s">
        <v>55</v>
      </c>
      <c r="B13" s="11"/>
      <c r="C13" s="11"/>
      <c r="D13" s="23" t="s">
        <v>362</v>
      </c>
      <c r="E13" s="23"/>
    </row>
    <row r="14" spans="1:5" ht="47.25" x14ac:dyDescent="0.25">
      <c r="A14" s="19" t="s">
        <v>56</v>
      </c>
      <c r="B14" s="13" t="s">
        <v>67</v>
      </c>
      <c r="C14" s="13" t="s">
        <v>68</v>
      </c>
      <c r="D14" s="23" t="s">
        <v>268</v>
      </c>
      <c r="E14" s="23"/>
    </row>
    <row r="15" spans="1:5" ht="63" x14ac:dyDescent="0.25">
      <c r="A15" s="19" t="s">
        <v>57</v>
      </c>
      <c r="B15" s="13" t="s">
        <v>67</v>
      </c>
      <c r="C15" s="13" t="s">
        <v>68</v>
      </c>
      <c r="D15" s="23" t="s">
        <v>232</v>
      </c>
      <c r="E15" s="23"/>
    </row>
    <row r="16" spans="1:5" s="17" customFormat="1" x14ac:dyDescent="0.25">
      <c r="A16" s="16" t="s">
        <v>58</v>
      </c>
      <c r="B16" s="11"/>
      <c r="C16" s="11"/>
      <c r="D16" s="23" t="s">
        <v>362</v>
      </c>
      <c r="E16" s="23"/>
    </row>
    <row r="17" spans="1:5" s="17" customFormat="1" ht="31.5" x14ac:dyDescent="0.25">
      <c r="A17" s="16" t="s">
        <v>59</v>
      </c>
      <c r="B17" s="11" t="s">
        <v>208</v>
      </c>
      <c r="C17" s="11"/>
      <c r="D17" s="23" t="s">
        <v>207</v>
      </c>
      <c r="E17" s="23"/>
    </row>
    <row r="18" spans="1:5" ht="236.25" x14ac:dyDescent="0.25">
      <c r="A18" s="19" t="s">
        <v>60</v>
      </c>
      <c r="B18" s="13"/>
      <c r="C18" s="13"/>
      <c r="D18" s="23" t="s">
        <v>426</v>
      </c>
      <c r="E18" s="23"/>
    </row>
    <row r="19" spans="1:5" s="17" customFormat="1" ht="31.5" x14ac:dyDescent="0.25">
      <c r="A19" s="16" t="s">
        <v>61</v>
      </c>
      <c r="B19" s="11" t="s">
        <v>67</v>
      </c>
      <c r="C19" s="11" t="s">
        <v>68</v>
      </c>
      <c r="D19" s="23" t="s">
        <v>295</v>
      </c>
      <c r="E19" s="50"/>
    </row>
    <row r="20" spans="1:5" s="17" customFormat="1" ht="78.75" x14ac:dyDescent="0.25">
      <c r="A20" s="16" t="s">
        <v>62</v>
      </c>
      <c r="B20" s="11" t="s">
        <v>52</v>
      </c>
      <c r="C20" s="11" t="s">
        <v>68</v>
      </c>
      <c r="D20" s="23" t="s">
        <v>216</v>
      </c>
      <c r="E20" s="23"/>
    </row>
    <row r="21" spans="1:5" ht="110.25" x14ac:dyDescent="0.25">
      <c r="A21" s="19" t="s">
        <v>63</v>
      </c>
      <c r="B21" s="13" t="s">
        <v>67</v>
      </c>
      <c r="C21" s="13" t="s">
        <v>68</v>
      </c>
      <c r="D21" s="23" t="s">
        <v>296</v>
      </c>
      <c r="E21" s="23"/>
    </row>
    <row r="22" spans="1:5" ht="189" x14ac:dyDescent="0.25">
      <c r="A22" s="19" t="s">
        <v>64</v>
      </c>
      <c r="B22" s="13" t="s">
        <v>67</v>
      </c>
      <c r="C22" s="13" t="s">
        <v>68</v>
      </c>
      <c r="D22" s="23" t="s">
        <v>427</v>
      </c>
      <c r="E22" s="23"/>
    </row>
    <row r="23" spans="1:5" s="17" customFormat="1" x14ac:dyDescent="0.25">
      <c r="A23" s="16" t="s">
        <v>65</v>
      </c>
      <c r="B23" s="11" t="s">
        <v>67</v>
      </c>
      <c r="C23" s="11" t="s">
        <v>68</v>
      </c>
      <c r="D23" s="23" t="s">
        <v>362</v>
      </c>
      <c r="E23" s="23"/>
    </row>
    <row r="24" spans="1:5" s="17" customFormat="1" x14ac:dyDescent="0.25">
      <c r="A24" s="16" t="s">
        <v>66</v>
      </c>
      <c r="B24" s="11"/>
      <c r="C24" s="11"/>
      <c r="D24" s="23" t="s">
        <v>248</v>
      </c>
      <c r="E24" s="23"/>
    </row>
    <row r="25" spans="1:5" s="17" customFormat="1" x14ac:dyDescent="0.25">
      <c r="A25" s="16" t="s">
        <v>69</v>
      </c>
      <c r="B25" s="11" t="s">
        <v>67</v>
      </c>
      <c r="C25" s="11" t="s">
        <v>68</v>
      </c>
      <c r="D25" s="23" t="s">
        <v>250</v>
      </c>
      <c r="E25" s="23"/>
    </row>
    <row r="26" spans="1:5" ht="63" x14ac:dyDescent="0.25">
      <c r="A26" s="19" t="s">
        <v>70</v>
      </c>
      <c r="B26" s="13" t="s">
        <v>67</v>
      </c>
      <c r="C26" s="13" t="s">
        <v>68</v>
      </c>
      <c r="D26" s="23" t="s">
        <v>254</v>
      </c>
      <c r="E26" s="23"/>
    </row>
    <row r="27" spans="1:5" ht="31.5" x14ac:dyDescent="0.25">
      <c r="A27" s="19" t="s">
        <v>71</v>
      </c>
      <c r="B27" s="13" t="s">
        <v>67</v>
      </c>
      <c r="C27" s="13" t="s">
        <v>68</v>
      </c>
      <c r="D27" s="23" t="s">
        <v>302</v>
      </c>
      <c r="E27" s="23"/>
    </row>
    <row r="28" spans="1:5" ht="189" x14ac:dyDescent="0.25">
      <c r="A28" s="19" t="s">
        <v>72</v>
      </c>
      <c r="B28" s="13" t="s">
        <v>67</v>
      </c>
      <c r="C28" s="13" t="s">
        <v>68</v>
      </c>
      <c r="D28" s="23" t="s">
        <v>257</v>
      </c>
      <c r="E28" s="23"/>
    </row>
    <row r="29" spans="1:5" ht="31.5" x14ac:dyDescent="0.25">
      <c r="A29" s="19" t="s">
        <v>73</v>
      </c>
      <c r="B29" s="13"/>
      <c r="C29" s="13"/>
      <c r="D29" s="23" t="s">
        <v>259</v>
      </c>
      <c r="E29" s="23"/>
    </row>
    <row r="30" spans="1:5" s="17" customFormat="1" x14ac:dyDescent="0.25">
      <c r="A30" s="16" t="s">
        <v>74</v>
      </c>
      <c r="B30" s="11"/>
      <c r="C30" s="11"/>
      <c r="D30" s="23" t="s">
        <v>250</v>
      </c>
      <c r="E30" s="23"/>
    </row>
    <row r="31" spans="1:5" s="17" customFormat="1" ht="189" x14ac:dyDescent="0.25">
      <c r="A31" s="16" t="s">
        <v>76</v>
      </c>
      <c r="B31" s="11" t="s">
        <v>67</v>
      </c>
      <c r="C31" s="11" t="s">
        <v>68</v>
      </c>
      <c r="D31" s="23" t="s">
        <v>428</v>
      </c>
      <c r="E31" s="23"/>
    </row>
    <row r="32" spans="1:5" ht="31.5" x14ac:dyDescent="0.25">
      <c r="A32" s="19" t="s">
        <v>77</v>
      </c>
      <c r="B32" s="13"/>
      <c r="C32" s="13"/>
      <c r="D32" s="23" t="s">
        <v>280</v>
      </c>
      <c r="E32" s="23"/>
    </row>
    <row r="33" spans="1:5" x14ac:dyDescent="0.25">
      <c r="A33" s="19" t="s">
        <v>78</v>
      </c>
      <c r="B33" s="13" t="s">
        <v>67</v>
      </c>
      <c r="C33" s="13" t="s">
        <v>68</v>
      </c>
      <c r="D33" s="23" t="s">
        <v>362</v>
      </c>
      <c r="E33" s="23"/>
    </row>
    <row r="34" spans="1:5" x14ac:dyDescent="0.25">
      <c r="A34" s="19" t="s">
        <v>79</v>
      </c>
      <c r="B34" s="13"/>
      <c r="C34" s="13"/>
      <c r="D34" s="23" t="s">
        <v>312</v>
      </c>
      <c r="E34" s="23"/>
    </row>
    <row r="35" spans="1:5" s="17" customFormat="1" x14ac:dyDescent="0.25">
      <c r="A35" s="39" t="s">
        <v>80</v>
      </c>
      <c r="B35" s="16"/>
      <c r="C35" s="16"/>
      <c r="D35" s="23" t="s">
        <v>362</v>
      </c>
      <c r="E35" s="23"/>
    </row>
  </sheetData>
  <autoFilter ref="A6:E35"/>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pane xSplit="1" ySplit="6" topLeftCell="B25"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4.85546875" style="20" customWidth="1"/>
    <col min="4" max="4" width="88.140625" style="20" customWidth="1"/>
    <col min="5" max="5" width="5.5703125" style="20" bestFit="1" customWidth="1"/>
    <col min="6" max="16384" width="9.140625" style="20"/>
  </cols>
  <sheetData>
    <row r="1" spans="1:5" x14ac:dyDescent="0.25">
      <c r="A1" s="40" t="s">
        <v>37</v>
      </c>
      <c r="B1" s="41" t="s">
        <v>120</v>
      </c>
      <c r="C1" s="41"/>
      <c r="D1" s="42" t="s">
        <v>38</v>
      </c>
      <c r="E1" s="30">
        <v>2017</v>
      </c>
    </row>
    <row r="2" spans="1:5" x14ac:dyDescent="0.25">
      <c r="A2" s="43" t="s">
        <v>39</v>
      </c>
      <c r="B2" s="21" t="s">
        <v>183</v>
      </c>
      <c r="C2" s="21"/>
      <c r="D2" s="44" t="s">
        <v>40</v>
      </c>
      <c r="E2" s="45" t="s">
        <v>131</v>
      </c>
    </row>
    <row r="3" spans="1:5" ht="31.5" x14ac:dyDescent="0.25">
      <c r="A3" s="46" t="s">
        <v>41</v>
      </c>
      <c r="B3" s="47" t="s">
        <v>184</v>
      </c>
      <c r="C3" s="47"/>
      <c r="D3" s="47"/>
      <c r="E3" s="48"/>
    </row>
    <row r="6" spans="1:5" x14ac:dyDescent="0.25">
      <c r="A6" s="49" t="s">
        <v>42</v>
      </c>
      <c r="B6" s="49" t="s">
        <v>43</v>
      </c>
      <c r="C6" s="49" t="s">
        <v>44</v>
      </c>
      <c r="D6" s="49" t="s">
        <v>45</v>
      </c>
      <c r="E6" s="49"/>
    </row>
    <row r="7" spans="1:5" ht="31.5" x14ac:dyDescent="0.25">
      <c r="A7" s="19" t="s">
        <v>46</v>
      </c>
      <c r="B7" s="13"/>
      <c r="C7" s="13"/>
      <c r="D7" s="14" t="s">
        <v>324</v>
      </c>
      <c r="E7" s="14"/>
    </row>
    <row r="8" spans="1:5" ht="110.25" x14ac:dyDescent="0.25">
      <c r="A8" s="19" t="s">
        <v>47</v>
      </c>
      <c r="B8" s="13" t="s">
        <v>67</v>
      </c>
      <c r="C8" s="13" t="s">
        <v>68</v>
      </c>
      <c r="D8" s="14" t="s">
        <v>230</v>
      </c>
      <c r="E8" s="14"/>
    </row>
    <row r="9" spans="1:5" x14ac:dyDescent="0.25">
      <c r="A9" s="19" t="s">
        <v>49</v>
      </c>
      <c r="B9" s="13" t="s">
        <v>67</v>
      </c>
      <c r="C9" s="13" t="s">
        <v>68</v>
      </c>
      <c r="D9" s="14" t="s">
        <v>362</v>
      </c>
      <c r="E9" s="14"/>
    </row>
    <row r="10" spans="1:5" ht="126" x14ac:dyDescent="0.25">
      <c r="A10" s="19" t="s">
        <v>51</v>
      </c>
      <c r="B10" s="13" t="s">
        <v>52</v>
      </c>
      <c r="C10" s="13" t="s">
        <v>203</v>
      </c>
      <c r="D10" s="14" t="s">
        <v>417</v>
      </c>
      <c r="E10" s="14"/>
    </row>
    <row r="11" spans="1:5" ht="47.25" x14ac:dyDescent="0.25">
      <c r="A11" s="19" t="s">
        <v>53</v>
      </c>
      <c r="B11" s="13" t="s">
        <v>67</v>
      </c>
      <c r="C11" s="13" t="s">
        <v>68</v>
      </c>
      <c r="D11" s="14" t="s">
        <v>418</v>
      </c>
      <c r="E11" s="14"/>
    </row>
    <row r="12" spans="1:5" ht="173.25" x14ac:dyDescent="0.25">
      <c r="A12" s="19" t="s">
        <v>54</v>
      </c>
      <c r="B12" s="13" t="s">
        <v>67</v>
      </c>
      <c r="C12" s="13" t="s">
        <v>50</v>
      </c>
      <c r="D12" s="14" t="s">
        <v>419</v>
      </c>
      <c r="E12" s="14"/>
    </row>
    <row r="13" spans="1:5" x14ac:dyDescent="0.25">
      <c r="A13" s="19" t="s">
        <v>55</v>
      </c>
      <c r="B13" s="13"/>
      <c r="C13" s="13"/>
      <c r="D13" s="14" t="s">
        <v>362</v>
      </c>
      <c r="E13" s="14"/>
    </row>
    <row r="14" spans="1:5" ht="47.25" x14ac:dyDescent="0.25">
      <c r="A14" s="19" t="s">
        <v>56</v>
      </c>
      <c r="B14" s="13" t="s">
        <v>67</v>
      </c>
      <c r="C14" s="13" t="s">
        <v>68</v>
      </c>
      <c r="D14" s="14" t="s">
        <v>269</v>
      </c>
      <c r="E14" s="14"/>
    </row>
    <row r="15" spans="1:5" ht="31.5" x14ac:dyDescent="0.25">
      <c r="A15" s="19" t="s">
        <v>57</v>
      </c>
      <c r="B15" s="13" t="s">
        <v>67</v>
      </c>
      <c r="C15" s="13" t="s">
        <v>68</v>
      </c>
      <c r="D15" s="14" t="s">
        <v>305</v>
      </c>
      <c r="E15" s="14"/>
    </row>
    <row r="16" spans="1:5" x14ac:dyDescent="0.25">
      <c r="A16" s="19" t="s">
        <v>58</v>
      </c>
      <c r="B16" s="13"/>
      <c r="C16" s="13"/>
      <c r="D16" s="14" t="s">
        <v>362</v>
      </c>
      <c r="E16" s="14"/>
    </row>
    <row r="17" spans="1:5" ht="47.25" x14ac:dyDescent="0.25">
      <c r="A17" s="19" t="s">
        <v>59</v>
      </c>
      <c r="B17" s="13" t="s">
        <v>208</v>
      </c>
      <c r="C17" s="13" t="s">
        <v>50</v>
      </c>
      <c r="D17" s="14" t="s">
        <v>420</v>
      </c>
      <c r="E17" s="14"/>
    </row>
    <row r="18" spans="1:5" ht="31.5" x14ac:dyDescent="0.25">
      <c r="A18" s="19" t="s">
        <v>60</v>
      </c>
      <c r="B18" s="13" t="s">
        <v>75</v>
      </c>
      <c r="C18" s="13" t="s">
        <v>75</v>
      </c>
      <c r="D18" s="14" t="s">
        <v>209</v>
      </c>
      <c r="E18" s="14"/>
    </row>
    <row r="19" spans="1:5" ht="66" customHeight="1" x14ac:dyDescent="0.25">
      <c r="A19" s="19" t="s">
        <v>61</v>
      </c>
      <c r="B19" s="13" t="s">
        <v>67</v>
      </c>
      <c r="C19" s="13" t="s">
        <v>75</v>
      </c>
      <c r="D19" s="14" t="s">
        <v>320</v>
      </c>
      <c r="E19" s="14"/>
    </row>
    <row r="20" spans="1:5" ht="110.25" x14ac:dyDescent="0.25">
      <c r="A20" s="19" t="s">
        <v>62</v>
      </c>
      <c r="B20" s="13" t="s">
        <v>67</v>
      </c>
      <c r="C20" s="13" t="s">
        <v>68</v>
      </c>
      <c r="D20" s="14" t="s">
        <v>421</v>
      </c>
      <c r="E20" s="14"/>
    </row>
    <row r="21" spans="1:5" x14ac:dyDescent="0.25">
      <c r="A21" s="19" t="s">
        <v>63</v>
      </c>
      <c r="B21" s="11" t="s">
        <v>67</v>
      </c>
      <c r="C21" s="11" t="s">
        <v>68</v>
      </c>
      <c r="D21" s="14" t="s">
        <v>297</v>
      </c>
      <c r="E21" s="14"/>
    </row>
    <row r="22" spans="1:5" ht="31.5" x14ac:dyDescent="0.25">
      <c r="A22" s="19" t="s">
        <v>64</v>
      </c>
      <c r="B22" s="13"/>
      <c r="C22" s="13"/>
      <c r="D22" s="14" t="s">
        <v>241</v>
      </c>
      <c r="E22" s="14"/>
    </row>
    <row r="23" spans="1:5" ht="78.75" x14ac:dyDescent="0.25">
      <c r="A23" s="19" t="s">
        <v>65</v>
      </c>
      <c r="B23" s="13" t="s">
        <v>67</v>
      </c>
      <c r="C23" s="13" t="s">
        <v>68</v>
      </c>
      <c r="D23" s="14" t="s">
        <v>246</v>
      </c>
      <c r="E23" s="14"/>
    </row>
    <row r="24" spans="1:5" x14ac:dyDescent="0.25">
      <c r="A24" s="19" t="s">
        <v>66</v>
      </c>
      <c r="B24" s="13"/>
      <c r="C24" s="13"/>
      <c r="D24" s="14" t="s">
        <v>250</v>
      </c>
      <c r="E24" s="14"/>
    </row>
    <row r="25" spans="1:5" ht="47.25" x14ac:dyDescent="0.25">
      <c r="A25" s="19" t="s">
        <v>69</v>
      </c>
      <c r="B25" s="13"/>
      <c r="C25" s="13"/>
      <c r="D25" s="14" t="s">
        <v>422</v>
      </c>
      <c r="E25" s="14"/>
    </row>
    <row r="26" spans="1:5" ht="31.5" x14ac:dyDescent="0.25">
      <c r="A26" s="19" t="s">
        <v>70</v>
      </c>
      <c r="B26" s="11" t="s">
        <v>67</v>
      </c>
      <c r="C26" s="11" t="s">
        <v>68</v>
      </c>
      <c r="D26" s="14" t="s">
        <v>252</v>
      </c>
      <c r="E26" s="14"/>
    </row>
    <row r="27" spans="1:5" ht="78.75" x14ac:dyDescent="0.25">
      <c r="A27" s="19" t="s">
        <v>71</v>
      </c>
      <c r="B27" s="13"/>
      <c r="C27" s="13"/>
      <c r="D27" s="14" t="s">
        <v>321</v>
      </c>
      <c r="E27" s="14"/>
    </row>
    <row r="28" spans="1:5" ht="47.25" x14ac:dyDescent="0.25">
      <c r="A28" s="19" t="s">
        <v>72</v>
      </c>
      <c r="B28" s="13" t="s">
        <v>67</v>
      </c>
      <c r="C28" s="13" t="s">
        <v>68</v>
      </c>
      <c r="D28" s="14" t="s">
        <v>306</v>
      </c>
      <c r="E28" s="14"/>
    </row>
    <row r="29" spans="1:5" ht="63" x14ac:dyDescent="0.25">
      <c r="A29" s="19" t="s">
        <v>73</v>
      </c>
      <c r="B29" s="13" t="s">
        <v>67</v>
      </c>
      <c r="C29" s="13" t="s">
        <v>68</v>
      </c>
      <c r="D29" s="14" t="s">
        <v>423</v>
      </c>
      <c r="E29" s="14"/>
    </row>
    <row r="30" spans="1:5" x14ac:dyDescent="0.25">
      <c r="A30" s="19" t="s">
        <v>74</v>
      </c>
      <c r="B30" s="13"/>
      <c r="C30" s="13"/>
      <c r="D30" s="14" t="s">
        <v>250</v>
      </c>
      <c r="E30" s="14"/>
    </row>
    <row r="31" spans="1:5" ht="204.75" x14ac:dyDescent="0.25">
      <c r="A31" s="19" t="s">
        <v>76</v>
      </c>
      <c r="B31" s="13" t="s">
        <v>67</v>
      </c>
      <c r="C31" s="13" t="s">
        <v>68</v>
      </c>
      <c r="D31" s="14" t="s">
        <v>424</v>
      </c>
      <c r="E31" s="14"/>
    </row>
    <row r="32" spans="1:5" ht="78.75" x14ac:dyDescent="0.25">
      <c r="A32" s="19" t="s">
        <v>77</v>
      </c>
      <c r="B32" s="13" t="s">
        <v>67</v>
      </c>
      <c r="C32" s="13" t="s">
        <v>68</v>
      </c>
      <c r="D32" s="14" t="s">
        <v>425</v>
      </c>
      <c r="E32" s="14"/>
    </row>
    <row r="33" spans="1:5" ht="126" x14ac:dyDescent="0.25">
      <c r="A33" s="19" t="s">
        <v>78</v>
      </c>
      <c r="B33" s="13" t="s">
        <v>67</v>
      </c>
      <c r="C33" s="13" t="s">
        <v>68</v>
      </c>
      <c r="D33" s="14" t="s">
        <v>263</v>
      </c>
      <c r="E33" s="14"/>
    </row>
    <row r="34" spans="1:5" x14ac:dyDescent="0.25">
      <c r="A34" s="19" t="s">
        <v>79</v>
      </c>
      <c r="B34" s="13"/>
      <c r="C34" s="13"/>
      <c r="D34" s="14" t="s">
        <v>312</v>
      </c>
      <c r="E34" s="14"/>
    </row>
    <row r="35" spans="1:5" x14ac:dyDescent="0.25">
      <c r="A35" s="22" t="s">
        <v>80</v>
      </c>
      <c r="B35" s="19"/>
      <c r="C35" s="19"/>
      <c r="D35" s="14" t="s">
        <v>362</v>
      </c>
      <c r="E35" s="14"/>
    </row>
  </sheetData>
  <autoFilter ref="A6:E35"/>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pane xSplit="1" ySplit="6" topLeftCell="B22"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4.85546875" style="20" customWidth="1"/>
    <col min="4" max="4" width="65" style="20" customWidth="1"/>
    <col min="5" max="5" width="5.5703125" style="20" bestFit="1" customWidth="1"/>
    <col min="6" max="16384" width="9.140625" style="20"/>
  </cols>
  <sheetData>
    <row r="1" spans="1:5" x14ac:dyDescent="0.25">
      <c r="A1" s="40" t="s">
        <v>37</v>
      </c>
      <c r="B1" s="41" t="s">
        <v>120</v>
      </c>
      <c r="C1" s="41"/>
      <c r="D1" s="42" t="s">
        <v>38</v>
      </c>
      <c r="E1" s="30">
        <v>2017</v>
      </c>
    </row>
    <row r="2" spans="1:5" x14ac:dyDescent="0.25">
      <c r="A2" s="43" t="s">
        <v>39</v>
      </c>
      <c r="B2" s="21" t="s">
        <v>185</v>
      </c>
      <c r="C2" s="21"/>
      <c r="D2" s="44" t="s">
        <v>40</v>
      </c>
      <c r="E2" s="45" t="s">
        <v>131</v>
      </c>
    </row>
    <row r="3" spans="1:5" ht="31.5" x14ac:dyDescent="0.25">
      <c r="A3" s="46" t="s">
        <v>41</v>
      </c>
      <c r="B3" s="47" t="s">
        <v>186</v>
      </c>
      <c r="C3" s="47"/>
      <c r="D3" s="47"/>
      <c r="E3" s="48"/>
    </row>
    <row r="6" spans="1:5" x14ac:dyDescent="0.25">
      <c r="A6" s="49" t="s">
        <v>42</v>
      </c>
      <c r="B6" s="49" t="s">
        <v>43</v>
      </c>
      <c r="C6" s="49" t="s">
        <v>44</v>
      </c>
      <c r="D6" s="49" t="s">
        <v>45</v>
      </c>
      <c r="E6" s="49"/>
    </row>
    <row r="7" spans="1:5" s="24" customFormat="1" ht="409.5" x14ac:dyDescent="0.25">
      <c r="A7" s="22" t="s">
        <v>46</v>
      </c>
      <c r="B7" s="13" t="s">
        <v>187</v>
      </c>
      <c r="C7" s="13" t="s">
        <v>68</v>
      </c>
      <c r="D7" s="22" t="s">
        <v>396</v>
      </c>
      <c r="E7" s="22"/>
    </row>
    <row r="8" spans="1:5" ht="362.25" x14ac:dyDescent="0.25">
      <c r="A8" s="19" t="s">
        <v>47</v>
      </c>
      <c r="B8" s="13" t="s">
        <v>188</v>
      </c>
      <c r="C8" s="13" t="s">
        <v>68</v>
      </c>
      <c r="D8" s="19" t="s">
        <v>397</v>
      </c>
      <c r="E8" s="19"/>
    </row>
    <row r="9" spans="1:5" ht="126" x14ac:dyDescent="0.25">
      <c r="A9" s="13" t="s">
        <v>49</v>
      </c>
      <c r="B9" s="13" t="s">
        <v>67</v>
      </c>
      <c r="C9" s="13" t="s">
        <v>68</v>
      </c>
      <c r="D9" s="19" t="s">
        <v>398</v>
      </c>
      <c r="E9" s="19"/>
    </row>
    <row r="10" spans="1:5" ht="189" x14ac:dyDescent="0.25">
      <c r="A10" s="19" t="s">
        <v>51</v>
      </c>
      <c r="B10" s="13" t="s">
        <v>67</v>
      </c>
      <c r="C10" s="13" t="s">
        <v>68</v>
      </c>
      <c r="D10" s="19" t="s">
        <v>399</v>
      </c>
      <c r="E10" s="19"/>
    </row>
    <row r="11" spans="1:5" ht="63" x14ac:dyDescent="0.25">
      <c r="A11" s="19" t="s">
        <v>53</v>
      </c>
      <c r="B11" s="13" t="s">
        <v>67</v>
      </c>
      <c r="C11" s="13" t="s">
        <v>68</v>
      </c>
      <c r="D11" s="19" t="s">
        <v>400</v>
      </c>
      <c r="E11" s="19"/>
    </row>
    <row r="12" spans="1:5" ht="315" x14ac:dyDescent="0.25">
      <c r="A12" s="19" t="s">
        <v>54</v>
      </c>
      <c r="B12" s="13" t="s">
        <v>222</v>
      </c>
      <c r="C12" s="13" t="s">
        <v>68</v>
      </c>
      <c r="D12" s="19" t="s">
        <v>401</v>
      </c>
      <c r="E12" s="19"/>
    </row>
    <row r="13" spans="1:5" x14ac:dyDescent="0.25">
      <c r="A13" s="19" t="s">
        <v>55</v>
      </c>
      <c r="B13" s="13"/>
      <c r="C13" s="13"/>
      <c r="D13" s="19" t="s">
        <v>362</v>
      </c>
      <c r="E13" s="19"/>
    </row>
    <row r="14" spans="1:5" ht="189" x14ac:dyDescent="0.25">
      <c r="A14" s="19" t="s">
        <v>56</v>
      </c>
      <c r="B14" s="13" t="s">
        <v>67</v>
      </c>
      <c r="C14" s="13" t="s">
        <v>68</v>
      </c>
      <c r="D14" s="19" t="s">
        <v>402</v>
      </c>
      <c r="E14" s="19"/>
    </row>
    <row r="15" spans="1:5" ht="173.25" x14ac:dyDescent="0.25">
      <c r="A15" s="19" t="s">
        <v>57</v>
      </c>
      <c r="B15" s="13" t="s">
        <v>67</v>
      </c>
      <c r="C15" s="13" t="s">
        <v>68</v>
      </c>
      <c r="D15" s="19" t="s">
        <v>403</v>
      </c>
      <c r="E15" s="19"/>
    </row>
    <row r="16" spans="1:5" x14ac:dyDescent="0.25">
      <c r="A16" s="19" t="s">
        <v>58</v>
      </c>
      <c r="B16" s="13" t="s">
        <v>67</v>
      </c>
      <c r="C16" s="13" t="s">
        <v>68</v>
      </c>
      <c r="D16" s="19" t="s">
        <v>362</v>
      </c>
      <c r="E16" s="19"/>
    </row>
    <row r="17" spans="1:5" ht="94.5" x14ac:dyDescent="0.25">
      <c r="A17" s="19" t="s">
        <v>59</v>
      </c>
      <c r="B17" s="13" t="s">
        <v>67</v>
      </c>
      <c r="C17" s="13" t="s">
        <v>68</v>
      </c>
      <c r="D17" s="19" t="s">
        <v>307</v>
      </c>
      <c r="E17" s="19"/>
    </row>
    <row r="18" spans="1:5" ht="141.75" x14ac:dyDescent="0.25">
      <c r="A18" s="19" t="s">
        <v>60</v>
      </c>
      <c r="B18" s="13" t="s">
        <v>197</v>
      </c>
      <c r="C18" s="13" t="s">
        <v>68</v>
      </c>
      <c r="D18" s="19" t="s">
        <v>404</v>
      </c>
      <c r="E18" s="19"/>
    </row>
    <row r="19" spans="1:5" ht="220.5" x14ac:dyDescent="0.25">
      <c r="A19" s="13" t="s">
        <v>61</v>
      </c>
      <c r="B19" s="13" t="s">
        <v>67</v>
      </c>
      <c r="C19" s="13" t="s">
        <v>68</v>
      </c>
      <c r="D19" s="19" t="s">
        <v>405</v>
      </c>
      <c r="E19" s="19"/>
    </row>
    <row r="20" spans="1:5" ht="267.75" x14ac:dyDescent="0.25">
      <c r="A20" s="19" t="s">
        <v>62</v>
      </c>
      <c r="B20" s="13" t="s">
        <v>67</v>
      </c>
      <c r="C20" s="13" t="s">
        <v>68</v>
      </c>
      <c r="D20" s="19" t="s">
        <v>406</v>
      </c>
      <c r="E20" s="19"/>
    </row>
    <row r="21" spans="1:5" ht="94.5" x14ac:dyDescent="0.25">
      <c r="A21" s="19" t="s">
        <v>63</v>
      </c>
      <c r="B21" s="11" t="s">
        <v>67</v>
      </c>
      <c r="C21" s="11" t="s">
        <v>50</v>
      </c>
      <c r="D21" s="19" t="s">
        <v>407</v>
      </c>
      <c r="E21" s="19"/>
    </row>
    <row r="22" spans="1:5" ht="47.25" x14ac:dyDescent="0.25">
      <c r="A22" s="19" t="s">
        <v>64</v>
      </c>
      <c r="B22" s="13" t="s">
        <v>67</v>
      </c>
      <c r="C22" s="13" t="s">
        <v>68</v>
      </c>
      <c r="D22" s="19" t="s">
        <v>408</v>
      </c>
      <c r="E22" s="19"/>
    </row>
    <row r="23" spans="1:5" ht="110.25" x14ac:dyDescent="0.25">
      <c r="A23" s="19" t="s">
        <v>65</v>
      </c>
      <c r="B23" s="13" t="s">
        <v>67</v>
      </c>
      <c r="C23" s="13" t="s">
        <v>68</v>
      </c>
      <c r="D23" s="19" t="s">
        <v>409</v>
      </c>
      <c r="E23" s="19"/>
    </row>
    <row r="24" spans="1:5" ht="47.25" x14ac:dyDescent="0.25">
      <c r="A24" s="19" t="s">
        <v>66</v>
      </c>
      <c r="B24" s="13" t="s">
        <v>67</v>
      </c>
      <c r="C24" s="13" t="s">
        <v>68</v>
      </c>
      <c r="D24" s="19" t="s">
        <v>410</v>
      </c>
      <c r="E24" s="19"/>
    </row>
    <row r="25" spans="1:5" ht="78.75" x14ac:dyDescent="0.25">
      <c r="A25" s="19" t="s">
        <v>69</v>
      </c>
      <c r="B25" s="13" t="s">
        <v>67</v>
      </c>
      <c r="C25" s="13" t="s">
        <v>68</v>
      </c>
      <c r="D25" s="19" t="s">
        <v>411</v>
      </c>
      <c r="E25" s="19"/>
    </row>
    <row r="26" spans="1:5" ht="63" x14ac:dyDescent="0.25">
      <c r="A26" s="19" t="s">
        <v>70</v>
      </c>
      <c r="B26" s="11" t="s">
        <v>67</v>
      </c>
      <c r="C26" s="11" t="s">
        <v>68</v>
      </c>
      <c r="D26" s="19" t="s">
        <v>412</v>
      </c>
      <c r="E26" s="19"/>
    </row>
    <row r="27" spans="1:5" ht="204.75" x14ac:dyDescent="0.25">
      <c r="A27" s="19" t="s">
        <v>71</v>
      </c>
      <c r="B27" s="13" t="s">
        <v>67</v>
      </c>
      <c r="C27" s="13" t="s">
        <v>68</v>
      </c>
      <c r="D27" s="19" t="s">
        <v>413</v>
      </c>
      <c r="E27" s="19"/>
    </row>
    <row r="28" spans="1:5" ht="63" x14ac:dyDescent="0.25">
      <c r="A28" s="19" t="s">
        <v>72</v>
      </c>
      <c r="B28" s="13" t="s">
        <v>67</v>
      </c>
      <c r="C28" s="13" t="s">
        <v>68</v>
      </c>
      <c r="D28" s="19" t="s">
        <v>414</v>
      </c>
      <c r="E28" s="19"/>
    </row>
    <row r="29" spans="1:5" ht="63" x14ac:dyDescent="0.25">
      <c r="A29" s="19" t="s">
        <v>73</v>
      </c>
      <c r="B29" s="13" t="s">
        <v>67</v>
      </c>
      <c r="C29" s="13" t="s">
        <v>68</v>
      </c>
      <c r="D29" s="19" t="s">
        <v>414</v>
      </c>
      <c r="E29" s="19"/>
    </row>
    <row r="30" spans="1:5" ht="63" x14ac:dyDescent="0.25">
      <c r="A30" s="19" t="s">
        <v>74</v>
      </c>
      <c r="B30" s="13" t="s">
        <v>67</v>
      </c>
      <c r="C30" s="13" t="s">
        <v>68</v>
      </c>
      <c r="D30" s="19" t="s">
        <v>414</v>
      </c>
      <c r="E30" s="19"/>
    </row>
    <row r="31" spans="1:5" ht="63" x14ac:dyDescent="0.25">
      <c r="A31" s="19" t="s">
        <v>76</v>
      </c>
      <c r="B31" s="13" t="s">
        <v>67</v>
      </c>
      <c r="C31" s="13" t="s">
        <v>68</v>
      </c>
      <c r="D31" s="19" t="s">
        <v>414</v>
      </c>
      <c r="E31" s="19"/>
    </row>
    <row r="32" spans="1:5" ht="63" x14ac:dyDescent="0.25">
      <c r="A32" s="19" t="s">
        <v>77</v>
      </c>
      <c r="B32" s="13" t="s">
        <v>67</v>
      </c>
      <c r="C32" s="13" t="s">
        <v>68</v>
      </c>
      <c r="D32" s="19" t="s">
        <v>414</v>
      </c>
      <c r="E32" s="19"/>
    </row>
    <row r="33" spans="1:5" ht="346.5" x14ac:dyDescent="0.25">
      <c r="A33" s="19" t="s">
        <v>78</v>
      </c>
      <c r="B33" s="13" t="s">
        <v>67</v>
      </c>
      <c r="C33" s="13" t="s">
        <v>68</v>
      </c>
      <c r="D33" s="19" t="s">
        <v>415</v>
      </c>
      <c r="E33" s="19"/>
    </row>
    <row r="34" spans="1:5" ht="110.25" x14ac:dyDescent="0.25">
      <c r="A34" s="19" t="s">
        <v>79</v>
      </c>
      <c r="B34" s="13" t="s">
        <v>67</v>
      </c>
      <c r="C34" s="13" t="s">
        <v>68</v>
      </c>
      <c r="D34" s="19" t="s">
        <v>416</v>
      </c>
      <c r="E34" s="19"/>
    </row>
    <row r="35" spans="1:5" x14ac:dyDescent="0.25">
      <c r="A35" s="22" t="s">
        <v>80</v>
      </c>
      <c r="B35" s="19"/>
      <c r="C35" s="19"/>
      <c r="D35" s="19" t="s">
        <v>362</v>
      </c>
      <c r="E35" s="19"/>
    </row>
  </sheetData>
  <autoFilter ref="A6:E35"/>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pane xSplit="1" ySplit="6" topLeftCell="B22"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4.85546875" style="20" customWidth="1"/>
    <col min="4" max="5" width="60.28515625" style="20" customWidth="1"/>
    <col min="6" max="16384" width="9.140625" style="20"/>
  </cols>
  <sheetData>
    <row r="1" spans="1:5" x14ac:dyDescent="0.25">
      <c r="A1" s="40" t="s">
        <v>37</v>
      </c>
      <c r="B1" s="41" t="s">
        <v>120</v>
      </c>
      <c r="C1" s="41"/>
      <c r="D1" s="42" t="s">
        <v>38</v>
      </c>
      <c r="E1" s="30">
        <v>2017</v>
      </c>
    </row>
    <row r="2" spans="1:5" x14ac:dyDescent="0.25">
      <c r="A2" s="43" t="s">
        <v>39</v>
      </c>
      <c r="B2" s="21" t="s">
        <v>189</v>
      </c>
      <c r="C2" s="21"/>
      <c r="D2" s="44" t="s">
        <v>40</v>
      </c>
      <c r="E2" s="45" t="s">
        <v>131</v>
      </c>
    </row>
    <row r="3" spans="1:5" ht="31.5" x14ac:dyDescent="0.25">
      <c r="A3" s="46" t="s">
        <v>41</v>
      </c>
      <c r="B3" s="47" t="s">
        <v>190</v>
      </c>
      <c r="C3" s="47"/>
      <c r="D3" s="47"/>
      <c r="E3" s="48"/>
    </row>
    <row r="6" spans="1:5" x14ac:dyDescent="0.25">
      <c r="A6" s="49" t="s">
        <v>42</v>
      </c>
      <c r="B6" s="49" t="s">
        <v>43</v>
      </c>
      <c r="C6" s="49" t="s">
        <v>44</v>
      </c>
      <c r="D6" s="49" t="s">
        <v>45</v>
      </c>
      <c r="E6" s="49"/>
    </row>
    <row r="7" spans="1:5" s="24" customFormat="1" ht="283.5" x14ac:dyDescent="0.25">
      <c r="A7" s="22" t="s">
        <v>46</v>
      </c>
      <c r="B7" s="13" t="s">
        <v>213</v>
      </c>
      <c r="C7" s="13" t="s">
        <v>68</v>
      </c>
      <c r="D7" s="22" t="s">
        <v>375</v>
      </c>
      <c r="E7" s="22"/>
    </row>
    <row r="8" spans="1:5" ht="47.25" x14ac:dyDescent="0.25">
      <c r="A8" s="13" t="s">
        <v>47</v>
      </c>
      <c r="B8" s="13" t="s">
        <v>188</v>
      </c>
      <c r="C8" s="13" t="s">
        <v>68</v>
      </c>
      <c r="D8" s="22" t="s">
        <v>376</v>
      </c>
      <c r="E8" s="22"/>
    </row>
    <row r="9" spans="1:5" ht="315" x14ac:dyDescent="0.25">
      <c r="A9" s="13" t="s">
        <v>49</v>
      </c>
      <c r="B9" s="13" t="s">
        <v>52</v>
      </c>
      <c r="C9" s="13" t="s">
        <v>68</v>
      </c>
      <c r="D9" s="19" t="s">
        <v>377</v>
      </c>
      <c r="E9" s="19"/>
    </row>
    <row r="10" spans="1:5" ht="189" x14ac:dyDescent="0.25">
      <c r="A10" s="19" t="s">
        <v>51</v>
      </c>
      <c r="B10" s="13" t="s">
        <v>67</v>
      </c>
      <c r="C10" s="13" t="s">
        <v>68</v>
      </c>
      <c r="D10" s="19" t="s">
        <v>378</v>
      </c>
      <c r="E10" s="19"/>
    </row>
    <row r="11" spans="1:5" ht="63" x14ac:dyDescent="0.25">
      <c r="A11" s="19" t="s">
        <v>53</v>
      </c>
      <c r="B11" s="13" t="s">
        <v>67</v>
      </c>
      <c r="C11" s="13" t="s">
        <v>68</v>
      </c>
      <c r="D11" s="19" t="s">
        <v>379</v>
      </c>
      <c r="E11" s="19"/>
    </row>
    <row r="12" spans="1:5" ht="126" x14ac:dyDescent="0.25">
      <c r="A12" s="19" t="s">
        <v>54</v>
      </c>
      <c r="B12" s="13" t="s">
        <v>67</v>
      </c>
      <c r="C12" s="13" t="s">
        <v>68</v>
      </c>
      <c r="D12" s="19" t="s">
        <v>380</v>
      </c>
      <c r="E12" s="19"/>
    </row>
    <row r="13" spans="1:5" x14ac:dyDescent="0.25">
      <c r="A13" s="19" t="s">
        <v>55</v>
      </c>
      <c r="B13" s="13"/>
      <c r="C13" s="13"/>
      <c r="D13" s="19" t="s">
        <v>362</v>
      </c>
      <c r="E13" s="19"/>
    </row>
    <row r="14" spans="1:5" ht="157.5" x14ac:dyDescent="0.25">
      <c r="A14" s="19" t="s">
        <v>56</v>
      </c>
      <c r="B14" s="13" t="s">
        <v>67</v>
      </c>
      <c r="C14" s="13" t="s">
        <v>68</v>
      </c>
      <c r="D14" s="19" t="s">
        <v>381</v>
      </c>
      <c r="E14" s="19"/>
    </row>
    <row r="15" spans="1:5" ht="141.75" x14ac:dyDescent="0.25">
      <c r="A15" s="19" t="s">
        <v>57</v>
      </c>
      <c r="B15" s="13" t="s">
        <v>67</v>
      </c>
      <c r="C15" s="13" t="s">
        <v>68</v>
      </c>
      <c r="D15" s="19" t="s">
        <v>382</v>
      </c>
      <c r="E15" s="19"/>
    </row>
    <row r="16" spans="1:5" x14ac:dyDescent="0.25">
      <c r="A16" s="19" t="s">
        <v>58</v>
      </c>
      <c r="B16" s="13" t="s">
        <v>67</v>
      </c>
      <c r="C16" s="13" t="s">
        <v>68</v>
      </c>
      <c r="D16" s="19" t="s">
        <v>362</v>
      </c>
      <c r="E16" s="19"/>
    </row>
    <row r="17" spans="1:5" ht="78.75" x14ac:dyDescent="0.25">
      <c r="A17" s="19" t="s">
        <v>59</v>
      </c>
      <c r="B17" s="13" t="s">
        <v>67</v>
      </c>
      <c r="C17" s="13" t="s">
        <v>68</v>
      </c>
      <c r="D17" s="19" t="s">
        <v>383</v>
      </c>
      <c r="E17" s="19"/>
    </row>
    <row r="18" spans="1:5" x14ac:dyDescent="0.25">
      <c r="A18" s="19" t="s">
        <v>60</v>
      </c>
      <c r="B18" s="13"/>
      <c r="C18" s="13" t="s">
        <v>68</v>
      </c>
      <c r="D18" s="19" t="s">
        <v>221</v>
      </c>
      <c r="E18" s="19"/>
    </row>
    <row r="19" spans="1:5" ht="173.25" x14ac:dyDescent="0.25">
      <c r="A19" s="19" t="s">
        <v>61</v>
      </c>
      <c r="B19" s="13" t="s">
        <v>67</v>
      </c>
      <c r="C19" s="13" t="s">
        <v>68</v>
      </c>
      <c r="D19" s="19" t="s">
        <v>384</v>
      </c>
      <c r="E19" s="19"/>
    </row>
    <row r="20" spans="1:5" ht="409.5" x14ac:dyDescent="0.25">
      <c r="A20" s="19" t="s">
        <v>62</v>
      </c>
      <c r="B20" s="13" t="s">
        <v>48</v>
      </c>
      <c r="C20" s="13" t="s">
        <v>68</v>
      </c>
      <c r="D20" s="19" t="s">
        <v>385</v>
      </c>
      <c r="E20" s="19"/>
    </row>
    <row r="21" spans="1:5" ht="94.5" x14ac:dyDescent="0.25">
      <c r="A21" s="19" t="s">
        <v>63</v>
      </c>
      <c r="B21" s="13" t="s">
        <v>67</v>
      </c>
      <c r="C21" s="13" t="s">
        <v>68</v>
      </c>
      <c r="D21" s="19" t="s">
        <v>386</v>
      </c>
      <c r="E21" s="19"/>
    </row>
    <row r="22" spans="1:5" ht="157.5" x14ac:dyDescent="0.25">
      <c r="A22" s="19" t="s">
        <v>64</v>
      </c>
      <c r="B22" s="13" t="s">
        <v>67</v>
      </c>
      <c r="C22" s="13" t="s">
        <v>68</v>
      </c>
      <c r="D22" s="19" t="s">
        <v>387</v>
      </c>
      <c r="E22" s="19"/>
    </row>
    <row r="23" spans="1:5" ht="110.25" x14ac:dyDescent="0.25">
      <c r="A23" s="19" t="s">
        <v>65</v>
      </c>
      <c r="B23" s="13" t="s">
        <v>67</v>
      </c>
      <c r="C23" s="13" t="s">
        <v>68</v>
      </c>
      <c r="D23" s="19" t="s">
        <v>388</v>
      </c>
      <c r="E23" s="19"/>
    </row>
    <row r="24" spans="1:5" ht="47.25" x14ac:dyDescent="0.25">
      <c r="A24" s="19" t="s">
        <v>66</v>
      </c>
      <c r="B24" s="13" t="s">
        <v>67</v>
      </c>
      <c r="C24" s="13" t="s">
        <v>68</v>
      </c>
      <c r="D24" s="19" t="s">
        <v>389</v>
      </c>
      <c r="E24" s="19"/>
    </row>
    <row r="25" spans="1:5" ht="63" x14ac:dyDescent="0.25">
      <c r="A25" s="19" t="s">
        <v>69</v>
      </c>
      <c r="B25" s="13" t="s">
        <v>67</v>
      </c>
      <c r="C25" s="13" t="s">
        <v>68</v>
      </c>
      <c r="D25" s="19" t="s">
        <v>390</v>
      </c>
      <c r="E25" s="19"/>
    </row>
    <row r="26" spans="1:5" ht="63" x14ac:dyDescent="0.25">
      <c r="A26" s="19" t="s">
        <v>70</v>
      </c>
      <c r="B26" s="13" t="s">
        <v>67</v>
      </c>
      <c r="C26" s="13" t="s">
        <v>68</v>
      </c>
      <c r="D26" s="19" t="s">
        <v>391</v>
      </c>
      <c r="E26" s="19"/>
    </row>
    <row r="27" spans="1:5" ht="94.5" x14ac:dyDescent="0.25">
      <c r="A27" s="19" t="s">
        <v>71</v>
      </c>
      <c r="B27" s="13" t="s">
        <v>67</v>
      </c>
      <c r="C27" s="13" t="s">
        <v>68</v>
      </c>
      <c r="D27" s="19" t="s">
        <v>392</v>
      </c>
      <c r="E27" s="19"/>
    </row>
    <row r="28" spans="1:5" ht="63" x14ac:dyDescent="0.25">
      <c r="A28" s="19" t="s">
        <v>72</v>
      </c>
      <c r="B28" s="13" t="s">
        <v>67</v>
      </c>
      <c r="C28" s="13" t="s">
        <v>68</v>
      </c>
      <c r="D28" s="19" t="s">
        <v>391</v>
      </c>
      <c r="E28" s="19"/>
    </row>
    <row r="29" spans="1:5" ht="63" x14ac:dyDescent="0.25">
      <c r="A29" s="19" t="s">
        <v>73</v>
      </c>
      <c r="B29" s="13" t="s">
        <v>67</v>
      </c>
      <c r="C29" s="13" t="s">
        <v>68</v>
      </c>
      <c r="D29" s="19" t="s">
        <v>393</v>
      </c>
      <c r="E29" s="19"/>
    </row>
    <row r="30" spans="1:5" ht="63" x14ac:dyDescent="0.25">
      <c r="A30" s="19" t="s">
        <v>74</v>
      </c>
      <c r="B30" s="13" t="s">
        <v>67</v>
      </c>
      <c r="C30" s="13" t="s">
        <v>68</v>
      </c>
      <c r="D30" s="19" t="s">
        <v>391</v>
      </c>
      <c r="E30" s="19"/>
    </row>
    <row r="31" spans="1:5" ht="63" x14ac:dyDescent="0.25">
      <c r="A31" s="19" t="s">
        <v>76</v>
      </c>
      <c r="B31" s="13" t="s">
        <v>67</v>
      </c>
      <c r="C31" s="13" t="s">
        <v>68</v>
      </c>
      <c r="D31" s="19" t="s">
        <v>391</v>
      </c>
      <c r="E31" s="19"/>
    </row>
    <row r="32" spans="1:5" ht="31.5" x14ac:dyDescent="0.25">
      <c r="A32" s="19" t="s">
        <v>77</v>
      </c>
      <c r="B32" s="13" t="s">
        <v>67</v>
      </c>
      <c r="C32" s="13" t="s">
        <v>68</v>
      </c>
      <c r="D32" s="19" t="s">
        <v>394</v>
      </c>
      <c r="E32" s="19"/>
    </row>
    <row r="33" spans="1:5" ht="31.5" x14ac:dyDescent="0.25">
      <c r="A33" s="19" t="s">
        <v>78</v>
      </c>
      <c r="B33" s="13" t="s">
        <v>67</v>
      </c>
      <c r="C33" s="13" t="s">
        <v>68</v>
      </c>
      <c r="D33" s="19" t="s">
        <v>394</v>
      </c>
      <c r="E33" s="19"/>
    </row>
    <row r="34" spans="1:5" ht="78.75" x14ac:dyDescent="0.25">
      <c r="A34" s="19" t="s">
        <v>79</v>
      </c>
      <c r="B34" s="13" t="s">
        <v>67</v>
      </c>
      <c r="C34" s="13" t="s">
        <v>68</v>
      </c>
      <c r="D34" s="19" t="s">
        <v>395</v>
      </c>
      <c r="E34" s="19"/>
    </row>
    <row r="35" spans="1:5" x14ac:dyDescent="0.25">
      <c r="A35" s="22" t="s">
        <v>80</v>
      </c>
      <c r="B35" s="19"/>
      <c r="C35" s="19"/>
      <c r="D35" s="19" t="s">
        <v>362</v>
      </c>
      <c r="E35" s="19"/>
    </row>
  </sheetData>
  <autoFilter ref="A6:E35"/>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pane xSplit="1" ySplit="6" topLeftCell="D7"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4.85546875" style="20" customWidth="1"/>
    <col min="4" max="4" width="88.140625" style="20" customWidth="1"/>
    <col min="5" max="5" width="5.5703125" style="20" bestFit="1" customWidth="1"/>
    <col min="6" max="16384" width="9.140625" style="20"/>
  </cols>
  <sheetData>
    <row r="1" spans="1:5" x14ac:dyDescent="0.25">
      <c r="A1" s="40" t="s">
        <v>37</v>
      </c>
      <c r="B1" s="41" t="s">
        <v>120</v>
      </c>
      <c r="C1" s="41"/>
      <c r="D1" s="42" t="s">
        <v>38</v>
      </c>
      <c r="E1" s="30">
        <v>2017</v>
      </c>
    </row>
    <row r="2" spans="1:5" x14ac:dyDescent="0.25">
      <c r="A2" s="43" t="s">
        <v>39</v>
      </c>
      <c r="B2" s="21" t="s">
        <v>191</v>
      </c>
      <c r="C2" s="21"/>
      <c r="D2" s="44" t="s">
        <v>40</v>
      </c>
      <c r="E2" s="45" t="s">
        <v>192</v>
      </c>
    </row>
    <row r="3" spans="1:5" x14ac:dyDescent="0.25">
      <c r="A3" s="46" t="s">
        <v>41</v>
      </c>
      <c r="B3" s="47" t="s">
        <v>193</v>
      </c>
      <c r="C3" s="47"/>
      <c r="D3" s="47"/>
      <c r="E3" s="48"/>
    </row>
    <row r="6" spans="1:5" x14ac:dyDescent="0.25">
      <c r="A6" s="49" t="s">
        <v>42</v>
      </c>
      <c r="B6" s="49" t="s">
        <v>43</v>
      </c>
      <c r="C6" s="49" t="s">
        <v>44</v>
      </c>
      <c r="D6" s="49" t="s">
        <v>45</v>
      </c>
      <c r="E6" s="49"/>
    </row>
    <row r="7" spans="1:5" ht="204.75" x14ac:dyDescent="0.25">
      <c r="A7" s="19" t="s">
        <v>46</v>
      </c>
      <c r="B7" s="13" t="s">
        <v>67</v>
      </c>
      <c r="C7" s="13" t="s">
        <v>68</v>
      </c>
      <c r="D7" s="19" t="s">
        <v>289</v>
      </c>
      <c r="E7" s="19"/>
    </row>
    <row r="8" spans="1:5" ht="47.25" x14ac:dyDescent="0.25">
      <c r="A8" s="19" t="s">
        <v>47</v>
      </c>
      <c r="B8" s="13" t="s">
        <v>67</v>
      </c>
      <c r="C8" s="13" t="s">
        <v>68</v>
      </c>
      <c r="D8" s="19" t="s">
        <v>369</v>
      </c>
      <c r="E8" s="19"/>
    </row>
    <row r="9" spans="1:5" ht="63" x14ac:dyDescent="0.25">
      <c r="A9" s="19" t="s">
        <v>49</v>
      </c>
      <c r="B9" s="13" t="s">
        <v>67</v>
      </c>
      <c r="C9" s="13"/>
      <c r="D9" s="19" t="s">
        <v>370</v>
      </c>
      <c r="E9" s="19"/>
    </row>
    <row r="10" spans="1:5" ht="126" x14ac:dyDescent="0.25">
      <c r="A10" s="19" t="s">
        <v>51</v>
      </c>
      <c r="B10" s="13" t="s">
        <v>67</v>
      </c>
      <c r="C10" s="13" t="s">
        <v>68</v>
      </c>
      <c r="D10" s="19" t="s">
        <v>363</v>
      </c>
      <c r="E10" s="19"/>
    </row>
    <row r="11" spans="1:5" ht="47.25" x14ac:dyDescent="0.25">
      <c r="A11" s="19" t="s">
        <v>53</v>
      </c>
      <c r="B11" s="13" t="s">
        <v>67</v>
      </c>
      <c r="C11" s="13" t="s">
        <v>68</v>
      </c>
      <c r="D11" s="19" t="s">
        <v>277</v>
      </c>
      <c r="E11" s="19"/>
    </row>
    <row r="12" spans="1:5" ht="94.5" x14ac:dyDescent="0.25">
      <c r="A12" s="19" t="s">
        <v>54</v>
      </c>
      <c r="B12" s="13" t="s">
        <v>67</v>
      </c>
      <c r="C12" s="13" t="s">
        <v>68</v>
      </c>
      <c r="D12" s="19" t="s">
        <v>225</v>
      </c>
      <c r="E12" s="19"/>
    </row>
    <row r="13" spans="1:5" x14ac:dyDescent="0.25">
      <c r="A13" s="19" t="s">
        <v>55</v>
      </c>
      <c r="B13" s="13"/>
      <c r="C13" s="13"/>
      <c r="D13" s="19" t="s">
        <v>362</v>
      </c>
      <c r="E13" s="19"/>
    </row>
    <row r="14" spans="1:5" ht="47.25" x14ac:dyDescent="0.25">
      <c r="A14" s="19" t="s">
        <v>56</v>
      </c>
      <c r="B14" s="13" t="s">
        <v>67</v>
      </c>
      <c r="C14" s="13" t="s">
        <v>68</v>
      </c>
      <c r="D14" s="19" t="s">
        <v>271</v>
      </c>
      <c r="E14" s="19"/>
    </row>
    <row r="15" spans="1:5" ht="94.5" x14ac:dyDescent="0.25">
      <c r="A15" s="19" t="s">
        <v>57</v>
      </c>
      <c r="B15" s="13" t="s">
        <v>67</v>
      </c>
      <c r="C15" s="13" t="s">
        <v>68</v>
      </c>
      <c r="D15" s="19" t="s">
        <v>234</v>
      </c>
      <c r="E15" s="19"/>
    </row>
    <row r="16" spans="1:5" x14ac:dyDescent="0.25">
      <c r="A16" s="19" t="s">
        <v>58</v>
      </c>
      <c r="B16" s="13"/>
      <c r="C16" s="13"/>
      <c r="D16" s="19" t="s">
        <v>362</v>
      </c>
      <c r="E16" s="19"/>
    </row>
    <row r="17" spans="1:5" ht="47.25" x14ac:dyDescent="0.25">
      <c r="A17" s="19" t="s">
        <v>59</v>
      </c>
      <c r="B17" s="13" t="s">
        <v>67</v>
      </c>
      <c r="C17" s="13" t="s">
        <v>50</v>
      </c>
      <c r="D17" s="19" t="s">
        <v>371</v>
      </c>
      <c r="E17" s="19"/>
    </row>
    <row r="18" spans="1:5" ht="47.25" x14ac:dyDescent="0.25">
      <c r="A18" s="19" t="s">
        <v>60</v>
      </c>
      <c r="B18" s="13" t="s">
        <v>67</v>
      </c>
      <c r="C18" s="13" t="s">
        <v>68</v>
      </c>
      <c r="D18" s="19" t="s">
        <v>211</v>
      </c>
      <c r="E18" s="19"/>
    </row>
    <row r="19" spans="1:5" x14ac:dyDescent="0.25">
      <c r="A19" s="19" t="s">
        <v>61</v>
      </c>
      <c r="B19" s="13"/>
      <c r="C19" s="13"/>
      <c r="D19" s="19" t="s">
        <v>198</v>
      </c>
      <c r="E19" s="19"/>
    </row>
    <row r="20" spans="1:5" ht="126" x14ac:dyDescent="0.25">
      <c r="A20" s="19" t="s">
        <v>62</v>
      </c>
      <c r="B20" s="13" t="s">
        <v>67</v>
      </c>
      <c r="C20" s="13" t="s">
        <v>68</v>
      </c>
      <c r="D20" s="19" t="s">
        <v>217</v>
      </c>
      <c r="E20" s="19"/>
    </row>
    <row r="21" spans="1:5" ht="299.25" x14ac:dyDescent="0.25">
      <c r="A21" s="19" t="s">
        <v>63</v>
      </c>
      <c r="B21" s="13" t="s">
        <v>67</v>
      </c>
      <c r="C21" s="13" t="s">
        <v>68</v>
      </c>
      <c r="D21" s="19" t="s">
        <v>237</v>
      </c>
      <c r="E21" s="19"/>
    </row>
    <row r="22" spans="1:5" ht="47.25" x14ac:dyDescent="0.25">
      <c r="A22" s="19" t="s">
        <v>64</v>
      </c>
      <c r="B22" s="13"/>
      <c r="C22" s="13"/>
      <c r="D22" s="19" t="s">
        <v>240</v>
      </c>
      <c r="E22" s="19"/>
    </row>
    <row r="23" spans="1:5" ht="252" x14ac:dyDescent="0.25">
      <c r="A23" s="19" t="s">
        <v>65</v>
      </c>
      <c r="B23" s="13" t="s">
        <v>67</v>
      </c>
      <c r="C23" s="13" t="s">
        <v>68</v>
      </c>
      <c r="D23" s="19" t="s">
        <v>372</v>
      </c>
      <c r="E23" s="19"/>
    </row>
    <row r="24" spans="1:5" x14ac:dyDescent="0.25">
      <c r="A24" s="19" t="s">
        <v>66</v>
      </c>
      <c r="B24" s="13"/>
      <c r="C24" s="13"/>
      <c r="D24" s="19" t="s">
        <v>250</v>
      </c>
      <c r="E24" s="19"/>
    </row>
    <row r="25" spans="1:5" ht="157.5" x14ac:dyDescent="0.25">
      <c r="A25" s="19" t="s">
        <v>69</v>
      </c>
      <c r="B25" s="13" t="s">
        <v>67</v>
      </c>
      <c r="C25" s="13" t="s">
        <v>68</v>
      </c>
      <c r="D25" s="19" t="s">
        <v>251</v>
      </c>
      <c r="E25" s="19"/>
    </row>
    <row r="26" spans="1:5" ht="247.5" customHeight="1" x14ac:dyDescent="0.25">
      <c r="A26" s="19" t="s">
        <v>70</v>
      </c>
      <c r="B26" s="13" t="s">
        <v>67</v>
      </c>
      <c r="C26" s="13" t="s">
        <v>68</v>
      </c>
      <c r="D26" s="19" t="s">
        <v>278</v>
      </c>
      <c r="E26" s="19"/>
    </row>
    <row r="27" spans="1:5" ht="284.25" customHeight="1" x14ac:dyDescent="0.25">
      <c r="A27" s="19" t="s">
        <v>71</v>
      </c>
      <c r="B27" s="13" t="s">
        <v>67</v>
      </c>
      <c r="C27" s="13" t="s">
        <v>68</v>
      </c>
      <c r="D27" s="19" t="s">
        <v>365</v>
      </c>
      <c r="E27" s="19"/>
    </row>
    <row r="28" spans="1:5" ht="236.25" x14ac:dyDescent="0.25">
      <c r="A28" s="19" t="s">
        <v>72</v>
      </c>
      <c r="B28" s="13" t="s">
        <v>67</v>
      </c>
      <c r="C28" s="13" t="s">
        <v>68</v>
      </c>
      <c r="D28" s="19" t="s">
        <v>373</v>
      </c>
      <c r="E28" s="19"/>
    </row>
    <row r="29" spans="1:5" ht="47.25" x14ac:dyDescent="0.25">
      <c r="A29" s="19" t="s">
        <v>73</v>
      </c>
      <c r="B29" s="13" t="s">
        <v>67</v>
      </c>
      <c r="C29" s="13" t="s">
        <v>68</v>
      </c>
      <c r="D29" s="19" t="s">
        <v>262</v>
      </c>
      <c r="E29" s="19"/>
    </row>
    <row r="30" spans="1:5" x14ac:dyDescent="0.25">
      <c r="A30" s="19" t="s">
        <v>74</v>
      </c>
      <c r="B30" s="13"/>
      <c r="C30" s="13"/>
      <c r="D30" s="19" t="s">
        <v>250</v>
      </c>
      <c r="E30" s="19"/>
    </row>
    <row r="31" spans="1:5" ht="110.25" x14ac:dyDescent="0.25">
      <c r="A31" s="19" t="s">
        <v>76</v>
      </c>
      <c r="B31" s="13" t="s">
        <v>67</v>
      </c>
      <c r="C31" s="13" t="s">
        <v>68</v>
      </c>
      <c r="D31" s="19" t="s">
        <v>367</v>
      </c>
      <c r="E31" s="19"/>
    </row>
    <row r="32" spans="1:5" ht="78.75" x14ac:dyDescent="0.25">
      <c r="A32" s="19" t="s">
        <v>77</v>
      </c>
      <c r="B32" s="13" t="s">
        <v>67</v>
      </c>
      <c r="C32" s="13" t="s">
        <v>68</v>
      </c>
      <c r="D32" s="19" t="s">
        <v>374</v>
      </c>
      <c r="E32" s="19"/>
    </row>
    <row r="33" spans="1:5" ht="63" x14ac:dyDescent="0.25">
      <c r="A33" s="19" t="s">
        <v>78</v>
      </c>
      <c r="B33" s="13" t="s">
        <v>67</v>
      </c>
      <c r="C33" s="13" t="s">
        <v>68</v>
      </c>
      <c r="D33" s="19" t="s">
        <v>318</v>
      </c>
      <c r="E33" s="19"/>
    </row>
    <row r="34" spans="1:5" ht="173.25" x14ac:dyDescent="0.25">
      <c r="A34" s="19" t="s">
        <v>79</v>
      </c>
      <c r="B34" s="13" t="s">
        <v>67</v>
      </c>
      <c r="C34" s="13" t="s">
        <v>68</v>
      </c>
      <c r="D34" s="19" t="s">
        <v>313</v>
      </c>
      <c r="E34" s="19"/>
    </row>
    <row r="35" spans="1:5" x14ac:dyDescent="0.25">
      <c r="A35" s="22" t="s">
        <v>80</v>
      </c>
      <c r="B35" s="19"/>
      <c r="C35" s="19"/>
      <c r="D35" s="19" t="s">
        <v>362</v>
      </c>
      <c r="E35" s="19"/>
    </row>
  </sheetData>
  <autoFilter ref="A6:E3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90" zoomScaleNormal="90" workbookViewId="0">
      <pane xSplit="1" ySplit="6" topLeftCell="B7"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17" customWidth="1"/>
    <col min="3" max="3" width="19" style="17" customWidth="1"/>
    <col min="4" max="4" width="88.140625" style="17" customWidth="1"/>
    <col min="5" max="16384" width="9.140625" style="17"/>
  </cols>
  <sheetData>
    <row r="1" spans="1:5" x14ac:dyDescent="0.25">
      <c r="A1" s="27" t="s">
        <v>37</v>
      </c>
      <c r="B1" s="28" t="s">
        <v>120</v>
      </c>
      <c r="C1" s="28"/>
      <c r="D1" s="29" t="s">
        <v>38</v>
      </c>
      <c r="E1" s="30">
        <v>2017</v>
      </c>
    </row>
    <row r="2" spans="1:5" x14ac:dyDescent="0.25">
      <c r="A2" s="31" t="s">
        <v>39</v>
      </c>
      <c r="B2" s="18" t="s">
        <v>121</v>
      </c>
      <c r="C2" s="18"/>
      <c r="D2" s="32" t="s">
        <v>40</v>
      </c>
      <c r="E2" s="33" t="s">
        <v>123</v>
      </c>
    </row>
    <row r="3" spans="1:5" x14ac:dyDescent="0.25">
      <c r="A3" s="34" t="s">
        <v>41</v>
      </c>
      <c r="B3" s="35" t="s">
        <v>122</v>
      </c>
      <c r="C3" s="35"/>
      <c r="D3" s="35"/>
      <c r="E3" s="36"/>
    </row>
    <row r="6" spans="1:5" x14ac:dyDescent="0.25">
      <c r="A6" s="37" t="s">
        <v>42</v>
      </c>
      <c r="B6" s="37" t="s">
        <v>43</v>
      </c>
      <c r="C6" s="37" t="s">
        <v>44</v>
      </c>
      <c r="D6" s="37" t="s">
        <v>45</v>
      </c>
    </row>
    <row r="7" spans="1:5" ht="220.5" x14ac:dyDescent="0.25">
      <c r="A7" s="16" t="s">
        <v>46</v>
      </c>
      <c r="B7" s="11" t="s">
        <v>52</v>
      </c>
      <c r="C7" s="19" t="s">
        <v>143</v>
      </c>
      <c r="D7" s="15" t="s">
        <v>335</v>
      </c>
    </row>
    <row r="8" spans="1:5" ht="330.75" x14ac:dyDescent="0.25">
      <c r="A8" s="16" t="s">
        <v>47</v>
      </c>
      <c r="B8" s="19" t="s">
        <v>144</v>
      </c>
      <c r="C8" s="19" t="s">
        <v>50</v>
      </c>
      <c r="D8" s="15" t="s">
        <v>336</v>
      </c>
    </row>
    <row r="9" spans="1:5" ht="393.75" x14ac:dyDescent="0.25">
      <c r="A9" s="16" t="s">
        <v>49</v>
      </c>
      <c r="B9" s="19" t="s">
        <v>52</v>
      </c>
      <c r="C9" s="19" t="s">
        <v>50</v>
      </c>
      <c r="D9" s="15" t="s">
        <v>337</v>
      </c>
    </row>
    <row r="10" spans="1:5" ht="189" x14ac:dyDescent="0.25">
      <c r="A10" s="16" t="s">
        <v>51</v>
      </c>
      <c r="B10" s="11" t="s">
        <v>52</v>
      </c>
      <c r="C10" s="19" t="s">
        <v>50</v>
      </c>
      <c r="D10" s="15" t="s">
        <v>338</v>
      </c>
    </row>
    <row r="11" spans="1:5" ht="173.25" x14ac:dyDescent="0.25">
      <c r="A11" s="16" t="s">
        <v>53</v>
      </c>
      <c r="B11" s="11" t="s">
        <v>48</v>
      </c>
      <c r="C11" s="19" t="s">
        <v>50</v>
      </c>
      <c r="D11" s="15" t="s">
        <v>339</v>
      </c>
    </row>
    <row r="12" spans="1:5" ht="409.5" x14ac:dyDescent="0.25">
      <c r="A12" s="16" t="s">
        <v>54</v>
      </c>
      <c r="B12" s="11" t="s">
        <v>48</v>
      </c>
      <c r="C12" s="19" t="s">
        <v>50</v>
      </c>
      <c r="D12" s="15" t="s">
        <v>340</v>
      </c>
    </row>
    <row r="13" spans="1:5" ht="157.5" x14ac:dyDescent="0.25">
      <c r="A13" s="16" t="s">
        <v>55</v>
      </c>
      <c r="B13" s="11" t="s">
        <v>52</v>
      </c>
      <c r="C13" s="19" t="s">
        <v>137</v>
      </c>
      <c r="D13" s="15" t="s">
        <v>341</v>
      </c>
    </row>
    <row r="14" spans="1:5" ht="409.5" x14ac:dyDescent="0.25">
      <c r="A14" s="16" t="s">
        <v>56</v>
      </c>
      <c r="B14" s="11" t="s">
        <v>52</v>
      </c>
      <c r="C14" s="11" t="s">
        <v>50</v>
      </c>
      <c r="D14" s="15" t="s">
        <v>342</v>
      </c>
    </row>
    <row r="15" spans="1:5" ht="189" x14ac:dyDescent="0.25">
      <c r="A15" s="16" t="s">
        <v>57</v>
      </c>
      <c r="B15" s="11" t="s">
        <v>52</v>
      </c>
      <c r="C15" s="11" t="s">
        <v>138</v>
      </c>
      <c r="D15" s="15" t="s">
        <v>343</v>
      </c>
    </row>
    <row r="16" spans="1:5" ht="31.5" x14ac:dyDescent="0.25">
      <c r="A16" s="16" t="s">
        <v>58</v>
      </c>
      <c r="B16" s="11" t="s">
        <v>52</v>
      </c>
      <c r="C16" s="11" t="s">
        <v>50</v>
      </c>
      <c r="D16" s="15" t="s">
        <v>139</v>
      </c>
    </row>
    <row r="17" spans="1:4" ht="236.25" x14ac:dyDescent="0.25">
      <c r="A17" s="16" t="s">
        <v>59</v>
      </c>
      <c r="B17" s="11" t="s">
        <v>48</v>
      </c>
      <c r="C17" s="11" t="s">
        <v>138</v>
      </c>
      <c r="D17" s="15" t="s">
        <v>344</v>
      </c>
    </row>
    <row r="18" spans="1:4" ht="204.75" x14ac:dyDescent="0.25">
      <c r="A18" s="16" t="s">
        <v>60</v>
      </c>
      <c r="B18" s="11" t="s">
        <v>52</v>
      </c>
      <c r="C18" s="11" t="s">
        <v>50</v>
      </c>
      <c r="D18" s="15" t="s">
        <v>345</v>
      </c>
    </row>
    <row r="19" spans="1:4" ht="126" x14ac:dyDescent="0.25">
      <c r="A19" s="16" t="s">
        <v>61</v>
      </c>
      <c r="B19" s="11" t="s">
        <v>52</v>
      </c>
      <c r="C19" s="11" t="s">
        <v>50</v>
      </c>
      <c r="D19" s="15" t="s">
        <v>346</v>
      </c>
    </row>
    <row r="20" spans="1:4" ht="141.75" x14ac:dyDescent="0.25">
      <c r="A20" s="16" t="s">
        <v>62</v>
      </c>
      <c r="B20" s="11" t="s">
        <v>48</v>
      </c>
      <c r="C20" s="11" t="s">
        <v>50</v>
      </c>
      <c r="D20" s="15" t="s">
        <v>347</v>
      </c>
    </row>
    <row r="21" spans="1:4" ht="330.75" x14ac:dyDescent="0.25">
      <c r="A21" s="16" t="s">
        <v>63</v>
      </c>
      <c r="B21" s="11" t="s">
        <v>52</v>
      </c>
      <c r="C21" s="11" t="s">
        <v>50</v>
      </c>
      <c r="D21" s="15" t="s">
        <v>348</v>
      </c>
    </row>
    <row r="22" spans="1:4" ht="110.25" x14ac:dyDescent="0.25">
      <c r="A22" s="16" t="s">
        <v>64</v>
      </c>
      <c r="B22" s="11" t="s">
        <v>52</v>
      </c>
      <c r="C22" s="11" t="s">
        <v>50</v>
      </c>
      <c r="D22" s="15" t="s">
        <v>349</v>
      </c>
    </row>
    <row r="23" spans="1:4" ht="409.5" x14ac:dyDescent="0.25">
      <c r="A23" s="16" t="s">
        <v>65</v>
      </c>
      <c r="B23" s="11" t="s">
        <v>52</v>
      </c>
      <c r="C23" s="11" t="s">
        <v>50</v>
      </c>
      <c r="D23" s="15" t="s">
        <v>350</v>
      </c>
    </row>
    <row r="24" spans="1:4" ht="31.5" x14ac:dyDescent="0.25">
      <c r="A24" s="16" t="s">
        <v>66</v>
      </c>
      <c r="B24" s="11" t="s">
        <v>52</v>
      </c>
      <c r="C24" s="11" t="s">
        <v>50</v>
      </c>
      <c r="D24" s="15" t="s">
        <v>159</v>
      </c>
    </row>
    <row r="25" spans="1:4" ht="283.5" x14ac:dyDescent="0.25">
      <c r="A25" s="16" t="s">
        <v>69</v>
      </c>
      <c r="B25" s="11" t="s">
        <v>52</v>
      </c>
      <c r="C25" s="11" t="s">
        <v>50</v>
      </c>
      <c r="D25" s="15" t="s">
        <v>351</v>
      </c>
    </row>
    <row r="26" spans="1:4" ht="63" x14ac:dyDescent="0.25">
      <c r="A26" s="16" t="s">
        <v>70</v>
      </c>
      <c r="B26" s="11" t="s">
        <v>52</v>
      </c>
      <c r="C26" s="11" t="s">
        <v>50</v>
      </c>
      <c r="D26" s="15" t="s">
        <v>322</v>
      </c>
    </row>
    <row r="27" spans="1:4" ht="110.25" x14ac:dyDescent="0.25">
      <c r="A27" s="16" t="s">
        <v>71</v>
      </c>
      <c r="B27" s="11" t="s">
        <v>52</v>
      </c>
      <c r="C27" s="11" t="s">
        <v>50</v>
      </c>
      <c r="D27" s="15" t="s">
        <v>352</v>
      </c>
    </row>
    <row r="28" spans="1:4" ht="252" x14ac:dyDescent="0.25">
      <c r="A28" s="16" t="s">
        <v>72</v>
      </c>
      <c r="B28" s="11" t="s">
        <v>52</v>
      </c>
      <c r="C28" s="11" t="s">
        <v>50</v>
      </c>
      <c r="D28" s="15" t="s">
        <v>353</v>
      </c>
    </row>
    <row r="29" spans="1:4" ht="141.75" x14ac:dyDescent="0.25">
      <c r="A29" s="16" t="s">
        <v>73</v>
      </c>
      <c r="B29" s="11" t="s">
        <v>52</v>
      </c>
      <c r="C29" s="11" t="s">
        <v>50</v>
      </c>
      <c r="D29" s="15" t="s">
        <v>354</v>
      </c>
    </row>
    <row r="30" spans="1:4" ht="94.5" x14ac:dyDescent="0.25">
      <c r="A30" s="16" t="s">
        <v>74</v>
      </c>
      <c r="B30" s="11" t="s">
        <v>52</v>
      </c>
      <c r="C30" s="38" t="s">
        <v>50</v>
      </c>
      <c r="D30" s="15" t="s">
        <v>355</v>
      </c>
    </row>
    <row r="31" spans="1:4" ht="220.5" x14ac:dyDescent="0.25">
      <c r="A31" s="16" t="s">
        <v>76</v>
      </c>
      <c r="B31" s="11" t="s">
        <v>52</v>
      </c>
      <c r="C31" s="11" t="s">
        <v>50</v>
      </c>
      <c r="D31" s="15" t="s">
        <v>356</v>
      </c>
    </row>
    <row r="32" spans="1:4" ht="189" x14ac:dyDescent="0.25">
      <c r="A32" s="16" t="s">
        <v>77</v>
      </c>
      <c r="B32" s="11" t="s">
        <v>52</v>
      </c>
      <c r="C32" s="11" t="s">
        <v>50</v>
      </c>
      <c r="D32" s="15" t="s">
        <v>357</v>
      </c>
    </row>
    <row r="33" spans="1:4" ht="189" x14ac:dyDescent="0.25">
      <c r="A33" s="16" t="s">
        <v>78</v>
      </c>
      <c r="B33" s="11" t="s">
        <v>52</v>
      </c>
      <c r="C33" s="11" t="s">
        <v>50</v>
      </c>
      <c r="D33" s="15" t="s">
        <v>358</v>
      </c>
    </row>
    <row r="34" spans="1:4" ht="330.75" x14ac:dyDescent="0.25">
      <c r="A34" s="16" t="s">
        <v>79</v>
      </c>
      <c r="B34" s="11" t="s">
        <v>52</v>
      </c>
      <c r="C34" s="11" t="s">
        <v>50</v>
      </c>
      <c r="D34" s="15" t="s">
        <v>359</v>
      </c>
    </row>
    <row r="35" spans="1:4" ht="173.25" x14ac:dyDescent="0.25">
      <c r="A35" s="39" t="s">
        <v>80</v>
      </c>
      <c r="B35" s="11" t="s">
        <v>52</v>
      </c>
      <c r="C35" s="19" t="s">
        <v>50</v>
      </c>
      <c r="D35" s="15" t="s">
        <v>360</v>
      </c>
    </row>
  </sheetData>
  <autoFilter ref="A6:E35"/>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pane xSplit="1" ySplit="6" topLeftCell="B22"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17" customWidth="1"/>
    <col min="3" max="3" width="14.85546875" style="17" customWidth="1"/>
    <col min="4" max="4" width="67.42578125" style="17" customWidth="1"/>
    <col min="5" max="5" width="5.5703125" style="17" bestFit="1" customWidth="1"/>
    <col min="6" max="16384" width="9.140625" style="17"/>
  </cols>
  <sheetData>
    <row r="1" spans="1:5" x14ac:dyDescent="0.25">
      <c r="A1" s="27" t="s">
        <v>37</v>
      </c>
      <c r="B1" s="28" t="s">
        <v>120</v>
      </c>
      <c r="C1" s="28"/>
      <c r="D1" s="29" t="s">
        <v>38</v>
      </c>
      <c r="E1" s="30">
        <v>2017</v>
      </c>
    </row>
    <row r="2" spans="1:5" x14ac:dyDescent="0.25">
      <c r="A2" s="31" t="s">
        <v>39</v>
      </c>
      <c r="B2" s="18" t="s">
        <v>194</v>
      </c>
      <c r="C2" s="18"/>
      <c r="D2" s="32" t="s">
        <v>40</v>
      </c>
      <c r="E2" s="33" t="s">
        <v>192</v>
      </c>
    </row>
    <row r="3" spans="1:5" x14ac:dyDescent="0.25">
      <c r="A3" s="34" t="s">
        <v>41</v>
      </c>
      <c r="B3" s="35" t="s">
        <v>195</v>
      </c>
      <c r="C3" s="35"/>
      <c r="D3" s="35"/>
      <c r="E3" s="36"/>
    </row>
    <row r="6" spans="1:5" x14ac:dyDescent="0.25">
      <c r="A6" s="37" t="s">
        <v>42</v>
      </c>
      <c r="B6" s="37" t="s">
        <v>43</v>
      </c>
      <c r="C6" s="37" t="s">
        <v>44</v>
      </c>
      <c r="D6" s="37" t="s">
        <v>45</v>
      </c>
      <c r="E6" s="37"/>
    </row>
    <row r="7" spans="1:5" ht="31.5" x14ac:dyDescent="0.25">
      <c r="A7" s="16" t="s">
        <v>46</v>
      </c>
      <c r="B7" s="11"/>
      <c r="C7" s="11"/>
      <c r="D7" s="14" t="s">
        <v>196</v>
      </c>
      <c r="E7" s="14"/>
    </row>
    <row r="8" spans="1:5" ht="47.25" x14ac:dyDescent="0.25">
      <c r="A8" s="16" t="s">
        <v>47</v>
      </c>
      <c r="B8" s="11" t="s">
        <v>67</v>
      </c>
      <c r="C8" s="11" t="s">
        <v>68</v>
      </c>
      <c r="D8" s="14" t="s">
        <v>361</v>
      </c>
      <c r="E8" s="14"/>
    </row>
    <row r="9" spans="1:5" x14ac:dyDescent="0.25">
      <c r="A9" s="16" t="s">
        <v>49</v>
      </c>
      <c r="B9" s="11"/>
      <c r="C9" s="11"/>
      <c r="D9" s="14" t="s">
        <v>362</v>
      </c>
      <c r="E9" s="14"/>
    </row>
    <row r="10" spans="1:5" ht="157.5" x14ac:dyDescent="0.25">
      <c r="A10" s="16" t="s">
        <v>51</v>
      </c>
      <c r="B10" s="11" t="s">
        <v>67</v>
      </c>
      <c r="C10" s="11" t="s">
        <v>68</v>
      </c>
      <c r="D10" s="14" t="s">
        <v>363</v>
      </c>
      <c r="E10" s="14"/>
    </row>
    <row r="11" spans="1:5" x14ac:dyDescent="0.25">
      <c r="A11" s="16" t="s">
        <v>53</v>
      </c>
      <c r="B11" s="11"/>
      <c r="C11" s="11"/>
      <c r="D11" s="14" t="s">
        <v>255</v>
      </c>
      <c r="E11" s="14"/>
    </row>
    <row r="12" spans="1:5" s="20" customFormat="1" ht="47.25" x14ac:dyDescent="0.25">
      <c r="A12" s="19" t="s">
        <v>54</v>
      </c>
      <c r="B12" s="13"/>
      <c r="C12" s="13"/>
      <c r="D12" s="14" t="s">
        <v>224</v>
      </c>
      <c r="E12" s="14"/>
    </row>
    <row r="13" spans="1:5" x14ac:dyDescent="0.25">
      <c r="A13" s="16" t="s">
        <v>55</v>
      </c>
      <c r="B13" s="11"/>
      <c r="C13" s="11"/>
      <c r="D13" s="14" t="s">
        <v>362</v>
      </c>
      <c r="E13" s="14"/>
    </row>
    <row r="14" spans="1:5" s="20" customFormat="1" ht="31.5" x14ac:dyDescent="0.25">
      <c r="A14" s="19" t="s">
        <v>56</v>
      </c>
      <c r="B14" s="13"/>
      <c r="C14" s="13"/>
      <c r="D14" s="14" t="s">
        <v>270</v>
      </c>
      <c r="E14" s="14"/>
    </row>
    <row r="15" spans="1:5" x14ac:dyDescent="0.25">
      <c r="A15" s="16" t="s">
        <v>57</v>
      </c>
      <c r="B15" s="11"/>
      <c r="C15" s="11"/>
      <c r="D15" s="14" t="s">
        <v>235</v>
      </c>
      <c r="E15" s="14"/>
    </row>
    <row r="16" spans="1:5" x14ac:dyDescent="0.25">
      <c r="A16" s="16" t="s">
        <v>58</v>
      </c>
      <c r="B16" s="11"/>
      <c r="C16" s="11"/>
      <c r="D16" s="14" t="s">
        <v>362</v>
      </c>
      <c r="E16" s="14"/>
    </row>
    <row r="17" spans="1:5" ht="47.25" x14ac:dyDescent="0.25">
      <c r="A17" s="16" t="s">
        <v>59</v>
      </c>
      <c r="B17" s="11" t="s">
        <v>67</v>
      </c>
      <c r="C17" s="11" t="s">
        <v>50</v>
      </c>
      <c r="D17" s="14" t="s">
        <v>364</v>
      </c>
      <c r="E17" s="14"/>
    </row>
    <row r="18" spans="1:5" ht="47.25" x14ac:dyDescent="0.25">
      <c r="A18" s="16" t="s">
        <v>60</v>
      </c>
      <c r="B18" s="11" t="s">
        <v>67</v>
      </c>
      <c r="C18" s="11" t="s">
        <v>68</v>
      </c>
      <c r="D18" s="14" t="s">
        <v>211</v>
      </c>
      <c r="E18" s="14"/>
    </row>
    <row r="19" spans="1:5" x14ac:dyDescent="0.25">
      <c r="A19" s="16" t="s">
        <v>61</v>
      </c>
      <c r="B19" s="11"/>
      <c r="C19" s="11"/>
      <c r="D19" s="14" t="s">
        <v>198</v>
      </c>
      <c r="E19" s="14"/>
    </row>
    <row r="20" spans="1:5" ht="157.5" x14ac:dyDescent="0.25">
      <c r="A20" s="16" t="s">
        <v>62</v>
      </c>
      <c r="B20" s="11" t="s">
        <v>67</v>
      </c>
      <c r="C20" s="11" t="s">
        <v>68</v>
      </c>
      <c r="D20" s="19" t="s">
        <v>217</v>
      </c>
      <c r="E20" s="19"/>
    </row>
    <row r="21" spans="1:5" ht="267.75" x14ac:dyDescent="0.25">
      <c r="A21" s="16" t="s">
        <v>63</v>
      </c>
      <c r="B21" s="11" t="s">
        <v>67</v>
      </c>
      <c r="C21" s="11" t="s">
        <v>68</v>
      </c>
      <c r="D21" s="14" t="s">
        <v>238</v>
      </c>
      <c r="E21" s="14"/>
    </row>
    <row r="22" spans="1:5" ht="47.25" x14ac:dyDescent="0.25">
      <c r="A22" s="16" t="s">
        <v>64</v>
      </c>
      <c r="B22" s="11"/>
      <c r="C22" s="11"/>
      <c r="D22" s="14" t="s">
        <v>240</v>
      </c>
      <c r="E22" s="14"/>
    </row>
    <row r="23" spans="1:5" s="20" customFormat="1" ht="78.75" x14ac:dyDescent="0.25">
      <c r="A23" s="19" t="s">
        <v>65</v>
      </c>
      <c r="B23" s="13"/>
      <c r="C23" s="13"/>
      <c r="D23" s="14" t="s">
        <v>247</v>
      </c>
      <c r="E23" s="14"/>
    </row>
    <row r="24" spans="1:5" x14ac:dyDescent="0.25">
      <c r="A24" s="16" t="s">
        <v>66</v>
      </c>
      <c r="B24" s="11"/>
      <c r="C24" s="11"/>
      <c r="D24" s="14" t="s">
        <v>250</v>
      </c>
      <c r="E24" s="14"/>
    </row>
    <row r="25" spans="1:5" x14ac:dyDescent="0.25">
      <c r="A25" s="16" t="s">
        <v>69</v>
      </c>
      <c r="B25" s="11"/>
      <c r="C25" s="11"/>
      <c r="D25" s="14" t="s">
        <v>279</v>
      </c>
      <c r="E25" s="14"/>
    </row>
    <row r="26" spans="1:5" x14ac:dyDescent="0.25">
      <c r="A26" s="16" t="s">
        <v>70</v>
      </c>
      <c r="B26" s="11"/>
      <c r="C26" s="11"/>
      <c r="D26" s="14" t="s">
        <v>279</v>
      </c>
      <c r="E26" s="14"/>
    </row>
    <row r="27" spans="1:5" s="20" customFormat="1" ht="307.5" customHeight="1" x14ac:dyDescent="0.25">
      <c r="A27" s="19" t="s">
        <v>71</v>
      </c>
      <c r="B27" s="13" t="s">
        <v>67</v>
      </c>
      <c r="C27" s="13" t="s">
        <v>68</v>
      </c>
      <c r="D27" s="19" t="s">
        <v>365</v>
      </c>
      <c r="E27" s="19"/>
    </row>
    <row r="28" spans="1:5" s="20" customFormat="1" ht="330.75" x14ac:dyDescent="0.25">
      <c r="A28" s="19" t="s">
        <v>72</v>
      </c>
      <c r="B28" s="13" t="s">
        <v>67</v>
      </c>
      <c r="C28" s="13" t="s">
        <v>68</v>
      </c>
      <c r="D28" s="19" t="s">
        <v>366</v>
      </c>
      <c r="E28" s="19"/>
    </row>
    <row r="29" spans="1:5" x14ac:dyDescent="0.25">
      <c r="A29" s="16" t="s">
        <v>73</v>
      </c>
      <c r="B29" s="11"/>
      <c r="C29" s="11"/>
      <c r="D29" s="14" t="s">
        <v>279</v>
      </c>
      <c r="E29" s="14"/>
    </row>
    <row r="30" spans="1:5" x14ac:dyDescent="0.25">
      <c r="A30" s="16" t="s">
        <v>74</v>
      </c>
      <c r="B30" s="11"/>
      <c r="C30" s="11"/>
      <c r="D30" s="14" t="s">
        <v>250</v>
      </c>
      <c r="E30" s="14"/>
    </row>
    <row r="31" spans="1:5" ht="126" x14ac:dyDescent="0.25">
      <c r="A31" s="16" t="s">
        <v>76</v>
      </c>
      <c r="B31" s="13" t="s">
        <v>67</v>
      </c>
      <c r="C31" s="13" t="s">
        <v>68</v>
      </c>
      <c r="D31" s="19" t="s">
        <v>367</v>
      </c>
      <c r="E31" s="19"/>
    </row>
    <row r="32" spans="1:5" s="20" customFormat="1" ht="78.75" x14ac:dyDescent="0.25">
      <c r="A32" s="19" t="s">
        <v>77</v>
      </c>
      <c r="B32" s="13" t="s">
        <v>67</v>
      </c>
      <c r="C32" s="13" t="s">
        <v>68</v>
      </c>
      <c r="D32" s="19" t="s">
        <v>368</v>
      </c>
      <c r="E32" s="19"/>
    </row>
    <row r="33" spans="1:5" x14ac:dyDescent="0.25">
      <c r="A33" s="16" t="s">
        <v>78</v>
      </c>
      <c r="B33" s="11"/>
      <c r="C33" s="11"/>
      <c r="D33" s="14" t="s">
        <v>279</v>
      </c>
      <c r="E33" s="14"/>
    </row>
    <row r="34" spans="1:5" x14ac:dyDescent="0.25">
      <c r="A34" s="16" t="s">
        <v>79</v>
      </c>
      <c r="B34" s="11"/>
      <c r="C34" s="11"/>
      <c r="D34" s="14" t="s">
        <v>279</v>
      </c>
      <c r="E34" s="14"/>
    </row>
    <row r="35" spans="1:5" x14ac:dyDescent="0.25">
      <c r="A35" s="39" t="s">
        <v>80</v>
      </c>
      <c r="B35" s="16"/>
      <c r="C35" s="16"/>
      <c r="D35" s="14" t="s">
        <v>362</v>
      </c>
      <c r="E35" s="14"/>
    </row>
  </sheetData>
  <autoFilter ref="A6:E35"/>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40" sqref="E40"/>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E35"/>
  <sheetViews>
    <sheetView workbookViewId="0">
      <pane xSplit="1" ySplit="6" topLeftCell="B7"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3" width="18.28515625" style="20" customWidth="1"/>
    <col min="4" max="4" width="88.140625" style="20" customWidth="1"/>
    <col min="5" max="16384" width="9.140625" style="20"/>
  </cols>
  <sheetData>
    <row r="1" spans="1:5" x14ac:dyDescent="0.25">
      <c r="A1" s="40" t="s">
        <v>37</v>
      </c>
      <c r="B1" s="41" t="s">
        <v>120</v>
      </c>
      <c r="C1" s="41"/>
      <c r="D1" s="42" t="s">
        <v>38</v>
      </c>
      <c r="E1" s="30">
        <v>2017</v>
      </c>
    </row>
    <row r="2" spans="1:5" x14ac:dyDescent="0.25">
      <c r="A2" s="43" t="s">
        <v>39</v>
      </c>
      <c r="B2" s="21" t="s">
        <v>121</v>
      </c>
      <c r="C2" s="21"/>
      <c r="D2" s="44" t="s">
        <v>40</v>
      </c>
      <c r="E2" s="45" t="s">
        <v>123</v>
      </c>
    </row>
    <row r="3" spans="1:5" x14ac:dyDescent="0.25">
      <c r="A3" s="46" t="s">
        <v>41</v>
      </c>
      <c r="B3" s="47" t="s">
        <v>124</v>
      </c>
      <c r="C3" s="47"/>
      <c r="D3" s="47"/>
      <c r="E3" s="48"/>
    </row>
    <row r="6" spans="1:5" x14ac:dyDescent="0.25">
      <c r="A6" s="49" t="s">
        <v>42</v>
      </c>
      <c r="B6" s="49" t="s">
        <v>43</v>
      </c>
      <c r="C6" s="49" t="s">
        <v>44</v>
      </c>
      <c r="D6" s="49" t="s">
        <v>45</v>
      </c>
    </row>
    <row r="7" spans="1:5" ht="252" hidden="1" x14ac:dyDescent="0.25">
      <c r="A7" s="19" t="s">
        <v>46</v>
      </c>
      <c r="B7" s="13" t="s">
        <v>52</v>
      </c>
      <c r="C7" s="19" t="s">
        <v>50</v>
      </c>
      <c r="D7" s="15" t="s">
        <v>605</v>
      </c>
    </row>
    <row r="8" spans="1:5" ht="362.25" hidden="1" x14ac:dyDescent="0.25">
      <c r="A8" s="19" t="s">
        <v>47</v>
      </c>
      <c r="B8" s="19" t="s">
        <v>136</v>
      </c>
      <c r="C8" s="19" t="s">
        <v>50</v>
      </c>
      <c r="D8" s="15" t="s">
        <v>606</v>
      </c>
    </row>
    <row r="9" spans="1:5" ht="409.5" hidden="1" x14ac:dyDescent="0.25">
      <c r="A9" s="19" t="s">
        <v>49</v>
      </c>
      <c r="B9" s="19" t="s">
        <v>52</v>
      </c>
      <c r="C9" s="19" t="s">
        <v>50</v>
      </c>
      <c r="D9" s="15" t="s">
        <v>607</v>
      </c>
    </row>
    <row r="10" spans="1:5" ht="236.25" hidden="1" x14ac:dyDescent="0.25">
      <c r="A10" s="19" t="s">
        <v>51</v>
      </c>
      <c r="B10" s="13" t="s">
        <v>52</v>
      </c>
      <c r="C10" s="19" t="s">
        <v>50</v>
      </c>
      <c r="D10" s="15" t="s">
        <v>608</v>
      </c>
    </row>
    <row r="11" spans="1:5" ht="126" hidden="1" x14ac:dyDescent="0.25">
      <c r="A11" s="19" t="s">
        <v>53</v>
      </c>
      <c r="B11" s="13" t="s">
        <v>48</v>
      </c>
      <c r="C11" s="19" t="s">
        <v>50</v>
      </c>
      <c r="D11" s="15" t="s">
        <v>609</v>
      </c>
    </row>
    <row r="12" spans="1:5" s="17" customFormat="1" ht="390.75" hidden="1" customHeight="1" x14ac:dyDescent="0.25">
      <c r="A12" s="16" t="s">
        <v>54</v>
      </c>
      <c r="B12" s="11" t="s">
        <v>52</v>
      </c>
      <c r="C12" s="19" t="s">
        <v>50</v>
      </c>
      <c r="D12" s="15" t="s">
        <v>610</v>
      </c>
    </row>
    <row r="13" spans="1:5" ht="63" hidden="1" x14ac:dyDescent="0.25">
      <c r="A13" s="19" t="s">
        <v>55</v>
      </c>
      <c r="B13" s="13" t="s">
        <v>52</v>
      </c>
      <c r="C13" s="19" t="s">
        <v>50</v>
      </c>
      <c r="D13" s="15" t="s">
        <v>611</v>
      </c>
      <c r="E13" s="20" t="s">
        <v>140</v>
      </c>
    </row>
    <row r="14" spans="1:5" ht="409.5" hidden="1" x14ac:dyDescent="0.25">
      <c r="A14" s="19" t="s">
        <v>56</v>
      </c>
      <c r="B14" s="13" t="s">
        <v>52</v>
      </c>
      <c r="C14" s="13" t="s">
        <v>50</v>
      </c>
      <c r="D14" s="15" t="s">
        <v>612</v>
      </c>
    </row>
    <row r="15" spans="1:5" ht="204.75" hidden="1" x14ac:dyDescent="0.25">
      <c r="A15" s="19" t="s">
        <v>57</v>
      </c>
      <c r="B15" s="13" t="s">
        <v>52</v>
      </c>
      <c r="C15" s="13" t="s">
        <v>50</v>
      </c>
      <c r="D15" s="15" t="s">
        <v>613</v>
      </c>
    </row>
    <row r="16" spans="1:5" ht="31.5" hidden="1" x14ac:dyDescent="0.25">
      <c r="A16" s="19" t="s">
        <v>58</v>
      </c>
      <c r="B16" s="13" t="s">
        <v>52</v>
      </c>
      <c r="C16" s="13" t="s">
        <v>50</v>
      </c>
      <c r="D16" s="15" t="s">
        <v>141</v>
      </c>
    </row>
    <row r="17" spans="1:4" ht="110.25" hidden="1" x14ac:dyDescent="0.25">
      <c r="A17" s="19" t="s">
        <v>59</v>
      </c>
      <c r="B17" s="13" t="s">
        <v>52</v>
      </c>
      <c r="C17" s="13" t="s">
        <v>138</v>
      </c>
      <c r="D17" s="15" t="s">
        <v>614</v>
      </c>
    </row>
    <row r="18" spans="1:4" ht="252" hidden="1" x14ac:dyDescent="0.25">
      <c r="A18" s="19" t="s">
        <v>60</v>
      </c>
      <c r="B18" s="13" t="s">
        <v>52</v>
      </c>
      <c r="C18" s="13" t="s">
        <v>50</v>
      </c>
      <c r="D18" s="15" t="s">
        <v>615</v>
      </c>
    </row>
    <row r="19" spans="1:4" ht="126" hidden="1" x14ac:dyDescent="0.25">
      <c r="A19" s="19" t="s">
        <v>61</v>
      </c>
      <c r="B19" s="13" t="s">
        <v>52</v>
      </c>
      <c r="C19" s="13" t="s">
        <v>50</v>
      </c>
      <c r="D19" s="15" t="s">
        <v>616</v>
      </c>
    </row>
    <row r="20" spans="1:4" ht="126" hidden="1" x14ac:dyDescent="0.25">
      <c r="A20" s="19" t="s">
        <v>62</v>
      </c>
      <c r="B20" s="13" t="s">
        <v>48</v>
      </c>
      <c r="C20" s="13" t="s">
        <v>50</v>
      </c>
      <c r="D20" s="15" t="s">
        <v>617</v>
      </c>
    </row>
    <row r="21" spans="1:4" ht="299.25" hidden="1" x14ac:dyDescent="0.25">
      <c r="A21" s="19" t="s">
        <v>63</v>
      </c>
      <c r="B21" s="13" t="s">
        <v>52</v>
      </c>
      <c r="C21" s="13" t="s">
        <v>50</v>
      </c>
      <c r="D21" s="15" t="s">
        <v>618</v>
      </c>
    </row>
    <row r="22" spans="1:4" ht="110.25" hidden="1" x14ac:dyDescent="0.25">
      <c r="A22" s="19" t="s">
        <v>64</v>
      </c>
      <c r="B22" s="13" t="s">
        <v>52</v>
      </c>
      <c r="C22" s="13" t="s">
        <v>50</v>
      </c>
      <c r="D22" s="15" t="s">
        <v>619</v>
      </c>
    </row>
    <row r="23" spans="1:4" ht="409.5" hidden="1" x14ac:dyDescent="0.25">
      <c r="A23" s="19" t="s">
        <v>65</v>
      </c>
      <c r="B23" s="13" t="s">
        <v>52</v>
      </c>
      <c r="C23" s="13" t="s">
        <v>50</v>
      </c>
      <c r="D23" s="15" t="s">
        <v>620</v>
      </c>
    </row>
    <row r="24" spans="1:4" ht="31.5" x14ac:dyDescent="0.25">
      <c r="A24" s="19" t="s">
        <v>66</v>
      </c>
      <c r="B24" s="13" t="s">
        <v>67</v>
      </c>
      <c r="C24" s="13" t="s">
        <v>68</v>
      </c>
      <c r="D24" s="15" t="s">
        <v>621</v>
      </c>
    </row>
    <row r="25" spans="1:4" ht="283.5" hidden="1" x14ac:dyDescent="0.25">
      <c r="A25" s="19" t="s">
        <v>69</v>
      </c>
      <c r="B25" s="13" t="s">
        <v>52</v>
      </c>
      <c r="C25" s="13" t="s">
        <v>50</v>
      </c>
      <c r="D25" s="15" t="s">
        <v>622</v>
      </c>
    </row>
    <row r="26" spans="1:4" ht="267.75" hidden="1" x14ac:dyDescent="0.25">
      <c r="A26" s="19" t="s">
        <v>70</v>
      </c>
      <c r="B26" s="13" t="s">
        <v>52</v>
      </c>
      <c r="C26" s="13" t="s">
        <v>50</v>
      </c>
      <c r="D26" s="15" t="s">
        <v>623</v>
      </c>
    </row>
    <row r="27" spans="1:4" ht="110.25" hidden="1" x14ac:dyDescent="0.25">
      <c r="A27" s="19" t="s">
        <v>71</v>
      </c>
      <c r="B27" s="13" t="s">
        <v>52</v>
      </c>
      <c r="C27" s="13" t="s">
        <v>50</v>
      </c>
      <c r="D27" s="15" t="s">
        <v>624</v>
      </c>
    </row>
    <row r="28" spans="1:4" ht="171.75" hidden="1" customHeight="1" x14ac:dyDescent="0.25">
      <c r="A28" s="19" t="s">
        <v>72</v>
      </c>
      <c r="B28" s="13" t="s">
        <v>52</v>
      </c>
      <c r="C28" s="13" t="s">
        <v>50</v>
      </c>
      <c r="D28" s="15" t="s">
        <v>625</v>
      </c>
    </row>
    <row r="29" spans="1:4" ht="173.25" hidden="1" x14ac:dyDescent="0.25">
      <c r="A29" s="19" t="s">
        <v>73</v>
      </c>
      <c r="B29" s="13" t="s">
        <v>52</v>
      </c>
      <c r="C29" s="13" t="s">
        <v>50</v>
      </c>
      <c r="D29" s="15" t="s">
        <v>626</v>
      </c>
    </row>
    <row r="30" spans="1:4" ht="94.5" x14ac:dyDescent="0.25">
      <c r="A30" s="19" t="s">
        <v>74</v>
      </c>
      <c r="B30" s="13" t="s">
        <v>67</v>
      </c>
      <c r="C30" s="38" t="s">
        <v>50</v>
      </c>
      <c r="D30" s="15" t="s">
        <v>627</v>
      </c>
    </row>
    <row r="31" spans="1:4" ht="283.5" hidden="1" x14ac:dyDescent="0.25">
      <c r="A31" s="19" t="s">
        <v>76</v>
      </c>
      <c r="B31" s="13" t="s">
        <v>52</v>
      </c>
      <c r="C31" s="13" t="s">
        <v>50</v>
      </c>
      <c r="D31" s="15" t="s">
        <v>628</v>
      </c>
    </row>
    <row r="32" spans="1:4" ht="173.25" hidden="1" x14ac:dyDescent="0.25">
      <c r="A32" s="19" t="s">
        <v>77</v>
      </c>
      <c r="B32" s="13" t="s">
        <v>52</v>
      </c>
      <c r="C32" s="13" t="s">
        <v>50</v>
      </c>
      <c r="D32" s="15" t="s">
        <v>629</v>
      </c>
    </row>
    <row r="33" spans="1:4" ht="189" hidden="1" x14ac:dyDescent="0.25">
      <c r="A33" s="19" t="s">
        <v>78</v>
      </c>
      <c r="B33" s="13" t="s">
        <v>52</v>
      </c>
      <c r="C33" s="13"/>
      <c r="D33" s="15" t="s">
        <v>630</v>
      </c>
    </row>
    <row r="34" spans="1:4" ht="322.5" hidden="1" customHeight="1" x14ac:dyDescent="0.25">
      <c r="A34" s="19" t="s">
        <v>79</v>
      </c>
      <c r="B34" s="13" t="s">
        <v>52</v>
      </c>
      <c r="C34" s="13" t="s">
        <v>50</v>
      </c>
      <c r="D34" s="15" t="s">
        <v>631</v>
      </c>
    </row>
    <row r="35" spans="1:4" ht="173.25" hidden="1" x14ac:dyDescent="0.25">
      <c r="A35" s="22" t="s">
        <v>80</v>
      </c>
      <c r="B35" s="13" t="s">
        <v>52</v>
      </c>
      <c r="C35" s="19" t="s">
        <v>50</v>
      </c>
      <c r="D35" s="15" t="s">
        <v>360</v>
      </c>
    </row>
  </sheetData>
  <autoFilter ref="A6:J35">
    <filterColumn colId="1">
      <filters>
        <filter val="T1"/>
      </filters>
    </filterColumn>
  </autoFilter>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pane xSplit="1" ySplit="6" topLeftCell="B35"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7.7109375" style="20" customWidth="1"/>
    <col min="4" max="4" width="88.140625" style="20" customWidth="1"/>
    <col min="5" max="16384" width="9.140625" style="20"/>
  </cols>
  <sheetData>
    <row r="1" spans="1:5" x14ac:dyDescent="0.25">
      <c r="A1" s="40" t="s">
        <v>37</v>
      </c>
      <c r="B1" s="41" t="s">
        <v>120</v>
      </c>
      <c r="C1" s="41"/>
      <c r="D1" s="42" t="s">
        <v>38</v>
      </c>
      <c r="E1" s="30">
        <v>2017</v>
      </c>
    </row>
    <row r="2" spans="1:5" x14ac:dyDescent="0.25">
      <c r="A2" s="43" t="s">
        <v>39</v>
      </c>
      <c r="B2" s="21" t="s">
        <v>125</v>
      </c>
      <c r="C2" s="21"/>
      <c r="D2" s="44" t="s">
        <v>40</v>
      </c>
      <c r="E2" s="45" t="s">
        <v>123</v>
      </c>
    </row>
    <row r="3" spans="1:5" x14ac:dyDescent="0.25">
      <c r="A3" s="46" t="s">
        <v>41</v>
      </c>
      <c r="B3" s="47" t="s">
        <v>126</v>
      </c>
      <c r="C3" s="47"/>
      <c r="D3" s="47"/>
      <c r="E3" s="48"/>
    </row>
    <row r="6" spans="1:5" x14ac:dyDescent="0.25">
      <c r="A6" s="49" t="s">
        <v>42</v>
      </c>
      <c r="B6" s="49" t="s">
        <v>43</v>
      </c>
      <c r="C6" s="49" t="s">
        <v>44</v>
      </c>
      <c r="D6" s="49" t="s">
        <v>45</v>
      </c>
    </row>
    <row r="7" spans="1:5" ht="78.75" x14ac:dyDescent="0.25">
      <c r="A7" s="19" t="s">
        <v>46</v>
      </c>
      <c r="B7" s="13" t="s">
        <v>67</v>
      </c>
      <c r="C7" s="19" t="s">
        <v>68</v>
      </c>
      <c r="D7" s="15" t="s">
        <v>587</v>
      </c>
    </row>
    <row r="8" spans="1:5" x14ac:dyDescent="0.25">
      <c r="A8" s="19" t="s">
        <v>47</v>
      </c>
      <c r="B8" s="19" t="s">
        <v>67</v>
      </c>
      <c r="C8" s="19" t="s">
        <v>68</v>
      </c>
      <c r="D8" s="15"/>
    </row>
    <row r="9" spans="1:5" ht="409.5" x14ac:dyDescent="0.25">
      <c r="A9" s="19" t="s">
        <v>49</v>
      </c>
      <c r="B9" s="19" t="s">
        <v>52</v>
      </c>
      <c r="C9" s="19" t="s">
        <v>142</v>
      </c>
      <c r="D9" s="15" t="s">
        <v>588</v>
      </c>
    </row>
    <row r="10" spans="1:5" ht="126" x14ac:dyDescent="0.25">
      <c r="A10" s="19" t="s">
        <v>51</v>
      </c>
      <c r="B10" s="13" t="s">
        <v>50</v>
      </c>
      <c r="C10" s="19" t="s">
        <v>50</v>
      </c>
      <c r="D10" s="15" t="s">
        <v>589</v>
      </c>
    </row>
    <row r="11" spans="1:5" ht="47.25" x14ac:dyDescent="0.25">
      <c r="A11" s="19" t="s">
        <v>53</v>
      </c>
      <c r="B11" s="13" t="s">
        <v>52</v>
      </c>
      <c r="C11" s="19" t="s">
        <v>50</v>
      </c>
      <c r="D11" s="15" t="s">
        <v>590</v>
      </c>
    </row>
    <row r="12" spans="1:5" s="17" customFormat="1" ht="393.75" x14ac:dyDescent="0.25">
      <c r="A12" s="16" t="s">
        <v>54</v>
      </c>
      <c r="B12" s="11" t="s">
        <v>67</v>
      </c>
      <c r="C12" s="19" t="s">
        <v>68</v>
      </c>
      <c r="D12" s="15" t="s">
        <v>591</v>
      </c>
    </row>
    <row r="13" spans="1:5" ht="94.5" x14ac:dyDescent="0.25">
      <c r="A13" s="19" t="s">
        <v>55</v>
      </c>
      <c r="B13" s="13" t="s">
        <v>52</v>
      </c>
      <c r="C13" s="19" t="s">
        <v>50</v>
      </c>
      <c r="D13" s="15" t="s">
        <v>592</v>
      </c>
    </row>
    <row r="14" spans="1:5" ht="157.5" x14ac:dyDescent="0.25">
      <c r="A14" s="19" t="s">
        <v>56</v>
      </c>
      <c r="B14" s="13" t="s">
        <v>67</v>
      </c>
      <c r="C14" s="13" t="s">
        <v>68</v>
      </c>
      <c r="D14" s="15" t="s">
        <v>593</v>
      </c>
    </row>
    <row r="15" spans="1:5" ht="126" x14ac:dyDescent="0.25">
      <c r="A15" s="19" t="s">
        <v>57</v>
      </c>
      <c r="B15" s="13" t="s">
        <v>67</v>
      </c>
      <c r="C15" s="13" t="s">
        <v>68</v>
      </c>
      <c r="D15" s="15" t="s">
        <v>231</v>
      </c>
    </row>
    <row r="16" spans="1:5" x14ac:dyDescent="0.25">
      <c r="A16" s="19" t="s">
        <v>58</v>
      </c>
      <c r="B16" s="13" t="s">
        <v>67</v>
      </c>
      <c r="C16" s="13" t="s">
        <v>68</v>
      </c>
      <c r="D16" s="15" t="s">
        <v>362</v>
      </c>
    </row>
    <row r="17" spans="1:4" ht="47.25" x14ac:dyDescent="0.25">
      <c r="A17" s="19" t="s">
        <v>59</v>
      </c>
      <c r="B17" s="13" t="s">
        <v>67</v>
      </c>
      <c r="C17" s="13" t="s">
        <v>68</v>
      </c>
      <c r="D17" s="15" t="s">
        <v>169</v>
      </c>
    </row>
    <row r="18" spans="1:4" ht="204.75" x14ac:dyDescent="0.25">
      <c r="A18" s="19" t="s">
        <v>60</v>
      </c>
      <c r="B18" s="13" t="s">
        <v>52</v>
      </c>
      <c r="C18" s="13" t="s">
        <v>50</v>
      </c>
      <c r="D18" s="15" t="s">
        <v>594</v>
      </c>
    </row>
    <row r="19" spans="1:4" ht="78.75" x14ac:dyDescent="0.25">
      <c r="A19" s="19" t="s">
        <v>61</v>
      </c>
      <c r="B19" s="13" t="s">
        <v>52</v>
      </c>
      <c r="C19" s="13" t="s">
        <v>50</v>
      </c>
      <c r="D19" s="15" t="s">
        <v>162</v>
      </c>
    </row>
    <row r="20" spans="1:4" ht="47.25" x14ac:dyDescent="0.25">
      <c r="A20" s="19" t="s">
        <v>62</v>
      </c>
      <c r="B20" s="13" t="s">
        <v>67</v>
      </c>
      <c r="C20" s="13" t="s">
        <v>68</v>
      </c>
      <c r="D20" s="15" t="s">
        <v>153</v>
      </c>
    </row>
    <row r="21" spans="1:4" ht="252" x14ac:dyDescent="0.25">
      <c r="A21" s="19" t="s">
        <v>63</v>
      </c>
      <c r="B21" s="13" t="s">
        <v>52</v>
      </c>
      <c r="C21" s="13" t="s">
        <v>50</v>
      </c>
      <c r="D21" s="15" t="s">
        <v>595</v>
      </c>
    </row>
    <row r="22" spans="1:4" ht="78.75" x14ac:dyDescent="0.25">
      <c r="A22" s="19" t="s">
        <v>64</v>
      </c>
      <c r="B22" s="13" t="s">
        <v>52</v>
      </c>
      <c r="C22" s="13" t="s">
        <v>50</v>
      </c>
      <c r="D22" s="15" t="s">
        <v>596</v>
      </c>
    </row>
    <row r="23" spans="1:4" ht="236.25" x14ac:dyDescent="0.25">
      <c r="A23" s="19" t="s">
        <v>65</v>
      </c>
      <c r="B23" s="13" t="s">
        <v>52</v>
      </c>
      <c r="C23" s="13" t="s">
        <v>50</v>
      </c>
      <c r="D23" s="15" t="s">
        <v>597</v>
      </c>
    </row>
    <row r="24" spans="1:4" ht="31.5" x14ac:dyDescent="0.25">
      <c r="A24" s="19" t="s">
        <v>66</v>
      </c>
      <c r="B24" s="13" t="s">
        <v>67</v>
      </c>
      <c r="C24" s="13" t="s">
        <v>68</v>
      </c>
      <c r="D24" s="15" t="s">
        <v>159</v>
      </c>
    </row>
    <row r="25" spans="1:4" ht="31.5" x14ac:dyDescent="0.25">
      <c r="A25" s="19" t="s">
        <v>69</v>
      </c>
      <c r="B25" s="13" t="s">
        <v>67</v>
      </c>
      <c r="C25" s="13" t="s">
        <v>68</v>
      </c>
      <c r="D25" s="15" t="s">
        <v>293</v>
      </c>
    </row>
    <row r="26" spans="1:4" ht="31.5" x14ac:dyDescent="0.25">
      <c r="A26" s="19" t="s">
        <v>70</v>
      </c>
      <c r="B26" s="13" t="s">
        <v>67</v>
      </c>
      <c r="C26" s="13" t="s">
        <v>68</v>
      </c>
      <c r="D26" s="15" t="s">
        <v>163</v>
      </c>
    </row>
    <row r="27" spans="1:4" ht="94.5" x14ac:dyDescent="0.25">
      <c r="A27" s="19" t="s">
        <v>71</v>
      </c>
      <c r="B27" s="13" t="s">
        <v>67</v>
      </c>
      <c r="C27" s="13" t="s">
        <v>68</v>
      </c>
      <c r="D27" s="15" t="s">
        <v>598</v>
      </c>
    </row>
    <row r="28" spans="1:4" ht="171.75" customHeight="1" x14ac:dyDescent="0.25">
      <c r="A28" s="19" t="s">
        <v>72</v>
      </c>
      <c r="B28" s="13" t="s">
        <v>52</v>
      </c>
      <c r="C28" s="13" t="s">
        <v>50</v>
      </c>
      <c r="D28" s="15" t="s">
        <v>599</v>
      </c>
    </row>
    <row r="29" spans="1:4" ht="78.75" x14ac:dyDescent="0.25">
      <c r="A29" s="19" t="s">
        <v>73</v>
      </c>
      <c r="B29" s="13" t="s">
        <v>67</v>
      </c>
      <c r="C29" s="13" t="s">
        <v>68</v>
      </c>
      <c r="D29" s="15" t="s">
        <v>154</v>
      </c>
    </row>
    <row r="30" spans="1:4" ht="94.5" x14ac:dyDescent="0.25">
      <c r="A30" s="19" t="s">
        <v>74</v>
      </c>
      <c r="B30" s="13" t="s">
        <v>67</v>
      </c>
      <c r="C30" s="38" t="s">
        <v>68</v>
      </c>
      <c r="D30" s="15" t="s">
        <v>600</v>
      </c>
    </row>
    <row r="31" spans="1:4" ht="236.25" x14ac:dyDescent="0.25">
      <c r="A31" s="19" t="s">
        <v>76</v>
      </c>
      <c r="B31" s="13" t="s">
        <v>67</v>
      </c>
      <c r="C31" s="13" t="s">
        <v>68</v>
      </c>
      <c r="D31" s="15" t="s">
        <v>601</v>
      </c>
    </row>
    <row r="32" spans="1:4" ht="283.5" x14ac:dyDescent="0.25">
      <c r="A32" s="19" t="s">
        <v>77</v>
      </c>
      <c r="B32" s="13" t="s">
        <v>52</v>
      </c>
      <c r="C32" s="13" t="s">
        <v>50</v>
      </c>
      <c r="D32" s="15" t="s">
        <v>602</v>
      </c>
    </row>
    <row r="33" spans="1:4" ht="63" x14ac:dyDescent="0.25">
      <c r="A33" s="19" t="s">
        <v>78</v>
      </c>
      <c r="B33" s="13" t="s">
        <v>67</v>
      </c>
      <c r="C33" s="13" t="s">
        <v>68</v>
      </c>
      <c r="D33" s="15" t="s">
        <v>314</v>
      </c>
    </row>
    <row r="34" spans="1:4" ht="346.5" x14ac:dyDescent="0.25">
      <c r="A34" s="19" t="s">
        <v>79</v>
      </c>
      <c r="B34" s="13" t="s">
        <v>52</v>
      </c>
      <c r="C34" s="13" t="s">
        <v>50</v>
      </c>
      <c r="D34" s="15" t="s">
        <v>603</v>
      </c>
    </row>
    <row r="35" spans="1:4" ht="157.5" x14ac:dyDescent="0.25">
      <c r="A35" s="22" t="s">
        <v>80</v>
      </c>
      <c r="B35" s="13" t="s">
        <v>52</v>
      </c>
      <c r="C35" s="19" t="s">
        <v>50</v>
      </c>
      <c r="D35" s="15" t="s">
        <v>604</v>
      </c>
    </row>
  </sheetData>
  <autoFilter ref="A6:E35"/>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workbookViewId="0">
      <pane xSplit="1" ySplit="6" topLeftCell="B16"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7.7109375" style="20" customWidth="1"/>
    <col min="4" max="4" width="88.140625" style="20" customWidth="1"/>
    <col min="5" max="16384" width="9.140625" style="20"/>
  </cols>
  <sheetData>
    <row r="1" spans="1:5" x14ac:dyDescent="0.25">
      <c r="A1" s="40" t="s">
        <v>37</v>
      </c>
      <c r="B1" s="41" t="s">
        <v>120</v>
      </c>
      <c r="C1" s="41"/>
      <c r="D1" s="42" t="s">
        <v>38</v>
      </c>
      <c r="E1" s="30">
        <v>2017</v>
      </c>
    </row>
    <row r="2" spans="1:5" x14ac:dyDescent="0.25">
      <c r="A2" s="43" t="s">
        <v>39</v>
      </c>
      <c r="B2" s="21" t="s">
        <v>127</v>
      </c>
      <c r="C2" s="21"/>
      <c r="D2" s="44" t="s">
        <v>40</v>
      </c>
      <c r="E2" s="45" t="s">
        <v>123</v>
      </c>
    </row>
    <row r="3" spans="1:5" x14ac:dyDescent="0.25">
      <c r="A3" s="46" t="s">
        <v>41</v>
      </c>
      <c r="B3" s="47" t="s">
        <v>122</v>
      </c>
      <c r="C3" s="47"/>
      <c r="D3" s="47"/>
      <c r="E3" s="48"/>
    </row>
    <row r="6" spans="1:5" x14ac:dyDescent="0.25">
      <c r="A6" s="49" t="s">
        <v>42</v>
      </c>
      <c r="B6" s="49" t="s">
        <v>43</v>
      </c>
      <c r="C6" s="49" t="s">
        <v>44</v>
      </c>
      <c r="D6" s="49" t="s">
        <v>45</v>
      </c>
    </row>
    <row r="7" spans="1:5" ht="409.5" x14ac:dyDescent="0.25">
      <c r="A7" s="19" t="s">
        <v>46</v>
      </c>
      <c r="B7" s="13" t="s">
        <v>52</v>
      </c>
      <c r="C7" s="19"/>
      <c r="D7" s="15" t="s">
        <v>566</v>
      </c>
    </row>
    <row r="8" spans="1:5" ht="315" x14ac:dyDescent="0.25">
      <c r="A8" s="19" t="s">
        <v>47</v>
      </c>
      <c r="B8" s="19" t="s">
        <v>52</v>
      </c>
      <c r="C8" s="19" t="s">
        <v>50</v>
      </c>
      <c r="D8" s="15" t="s">
        <v>567</v>
      </c>
    </row>
    <row r="9" spans="1:5" ht="236.25" x14ac:dyDescent="0.25">
      <c r="A9" s="19" t="s">
        <v>49</v>
      </c>
      <c r="B9" s="19" t="s">
        <v>52</v>
      </c>
      <c r="C9" s="19" t="s">
        <v>50</v>
      </c>
      <c r="D9" s="15" t="s">
        <v>568</v>
      </c>
    </row>
    <row r="10" spans="1:5" ht="141.75" x14ac:dyDescent="0.25">
      <c r="A10" s="19" t="s">
        <v>51</v>
      </c>
      <c r="B10" s="13" t="s">
        <v>52</v>
      </c>
      <c r="C10" s="19" t="s">
        <v>50</v>
      </c>
      <c r="D10" s="15" t="s">
        <v>545</v>
      </c>
    </row>
    <row r="11" spans="1:5" ht="189" x14ac:dyDescent="0.25">
      <c r="A11" s="19" t="s">
        <v>53</v>
      </c>
      <c r="B11" s="13" t="s">
        <v>52</v>
      </c>
      <c r="C11" s="19"/>
      <c r="D11" s="15" t="s">
        <v>569</v>
      </c>
    </row>
    <row r="12" spans="1:5" ht="409.5" x14ac:dyDescent="0.25">
      <c r="A12" s="19" t="s">
        <v>54</v>
      </c>
      <c r="B12" s="13" t="s">
        <v>52</v>
      </c>
      <c r="C12" s="19" t="s">
        <v>50</v>
      </c>
      <c r="D12" s="15" t="s">
        <v>547</v>
      </c>
    </row>
    <row r="13" spans="1:5" ht="317.25" customHeight="1" x14ac:dyDescent="0.25">
      <c r="A13" s="19" t="s">
        <v>55</v>
      </c>
      <c r="B13" s="13" t="s">
        <v>52</v>
      </c>
      <c r="C13" s="19"/>
      <c r="D13" s="15" t="s">
        <v>155</v>
      </c>
    </row>
    <row r="14" spans="1:5" ht="403.5" customHeight="1" x14ac:dyDescent="0.25">
      <c r="A14" s="19" t="s">
        <v>56</v>
      </c>
      <c r="B14" s="13" t="s">
        <v>52</v>
      </c>
      <c r="C14" s="13" t="s">
        <v>264</v>
      </c>
      <c r="D14" s="15" t="s">
        <v>570</v>
      </c>
    </row>
    <row r="15" spans="1:5" ht="236.25" x14ac:dyDescent="0.25">
      <c r="A15" s="19" t="s">
        <v>57</v>
      </c>
      <c r="B15" s="13" t="s">
        <v>52</v>
      </c>
      <c r="C15" s="13" t="s">
        <v>50</v>
      </c>
      <c r="D15" s="15" t="s">
        <v>571</v>
      </c>
    </row>
    <row r="16" spans="1:5" ht="31.5" x14ac:dyDescent="0.25">
      <c r="A16" s="19" t="s">
        <v>58</v>
      </c>
      <c r="B16" s="13" t="s">
        <v>52</v>
      </c>
      <c r="C16" s="13" t="s">
        <v>50</v>
      </c>
      <c r="D16" s="15" t="s">
        <v>550</v>
      </c>
    </row>
    <row r="17" spans="1:4" ht="189" x14ac:dyDescent="0.25">
      <c r="A17" s="19" t="s">
        <v>59</v>
      </c>
      <c r="B17" s="13" t="s">
        <v>52</v>
      </c>
      <c r="C17" s="13" t="s">
        <v>50</v>
      </c>
      <c r="D17" s="15" t="s">
        <v>572</v>
      </c>
    </row>
    <row r="18" spans="1:4" ht="173.25" x14ac:dyDescent="0.25">
      <c r="A18" s="19" t="s">
        <v>60</v>
      </c>
      <c r="B18" s="13" t="s">
        <v>52</v>
      </c>
      <c r="C18" s="13" t="s">
        <v>50</v>
      </c>
      <c r="D18" s="15" t="s">
        <v>573</v>
      </c>
    </row>
    <row r="19" spans="1:4" ht="31.5" x14ac:dyDescent="0.25">
      <c r="A19" s="19" t="s">
        <v>61</v>
      </c>
      <c r="B19" s="13" t="s">
        <v>52</v>
      </c>
      <c r="C19" s="13"/>
      <c r="D19" s="15" t="s">
        <v>574</v>
      </c>
    </row>
    <row r="20" spans="1:4" ht="252" x14ac:dyDescent="0.25">
      <c r="A20" s="19" t="s">
        <v>62</v>
      </c>
      <c r="B20" s="13" t="s">
        <v>52</v>
      </c>
      <c r="C20" s="13" t="s">
        <v>171</v>
      </c>
      <c r="D20" s="15" t="s">
        <v>575</v>
      </c>
    </row>
    <row r="21" spans="1:4" ht="141.75" x14ac:dyDescent="0.25">
      <c r="A21" s="19" t="s">
        <v>63</v>
      </c>
      <c r="B21" s="13" t="s">
        <v>52</v>
      </c>
      <c r="C21" s="13"/>
      <c r="D21" s="15" t="s">
        <v>553</v>
      </c>
    </row>
    <row r="22" spans="1:4" ht="63" x14ac:dyDescent="0.25">
      <c r="A22" s="19" t="s">
        <v>64</v>
      </c>
      <c r="B22" s="13" t="s">
        <v>52</v>
      </c>
      <c r="C22" s="13" t="s">
        <v>50</v>
      </c>
      <c r="D22" s="15" t="s">
        <v>576</v>
      </c>
    </row>
    <row r="23" spans="1:4" ht="78.75" x14ac:dyDescent="0.25">
      <c r="A23" s="19" t="s">
        <v>65</v>
      </c>
      <c r="B23" s="13" t="s">
        <v>52</v>
      </c>
      <c r="C23" s="13" t="s">
        <v>50</v>
      </c>
      <c r="D23" s="15" t="s">
        <v>577</v>
      </c>
    </row>
    <row r="24" spans="1:4" ht="31.5" x14ac:dyDescent="0.25">
      <c r="A24" s="19" t="s">
        <v>66</v>
      </c>
      <c r="B24" s="13" t="s">
        <v>67</v>
      </c>
      <c r="C24" s="13" t="s">
        <v>68</v>
      </c>
      <c r="D24" s="15" t="s">
        <v>556</v>
      </c>
    </row>
    <row r="25" spans="1:4" ht="78.75" x14ac:dyDescent="0.25">
      <c r="A25" s="19" t="s">
        <v>69</v>
      </c>
      <c r="B25" s="13" t="s">
        <v>52</v>
      </c>
      <c r="C25" s="13"/>
      <c r="D25" s="15" t="s">
        <v>578</v>
      </c>
    </row>
    <row r="26" spans="1:4" ht="157.5" x14ac:dyDescent="0.25">
      <c r="A26" s="19" t="s">
        <v>70</v>
      </c>
      <c r="B26" s="13" t="s">
        <v>52</v>
      </c>
      <c r="C26" s="13" t="s">
        <v>50</v>
      </c>
      <c r="D26" s="15" t="s">
        <v>579</v>
      </c>
    </row>
    <row r="27" spans="1:4" ht="157.5" x14ac:dyDescent="0.25">
      <c r="A27" s="19" t="s">
        <v>71</v>
      </c>
      <c r="B27" s="13" t="s">
        <v>52</v>
      </c>
      <c r="C27" s="13" t="s">
        <v>50</v>
      </c>
      <c r="D27" s="15" t="s">
        <v>580</v>
      </c>
    </row>
    <row r="28" spans="1:4" ht="171.75" customHeight="1" x14ac:dyDescent="0.25">
      <c r="A28" s="19" t="s">
        <v>72</v>
      </c>
      <c r="B28" s="13" t="s">
        <v>52</v>
      </c>
      <c r="C28" s="13" t="s">
        <v>68</v>
      </c>
      <c r="D28" s="15" t="s">
        <v>581</v>
      </c>
    </row>
    <row r="29" spans="1:4" ht="78.75" x14ac:dyDescent="0.25">
      <c r="A29" s="19" t="s">
        <v>73</v>
      </c>
      <c r="B29" s="13" t="s">
        <v>52</v>
      </c>
      <c r="C29" s="13" t="s">
        <v>50</v>
      </c>
      <c r="D29" s="15" t="s">
        <v>582</v>
      </c>
    </row>
    <row r="30" spans="1:4" x14ac:dyDescent="0.25">
      <c r="A30" s="19" t="s">
        <v>74</v>
      </c>
      <c r="B30" s="13" t="s">
        <v>67</v>
      </c>
      <c r="C30" s="38" t="s">
        <v>68</v>
      </c>
      <c r="D30" s="15" t="s">
        <v>286</v>
      </c>
    </row>
    <row r="31" spans="1:4" ht="189" x14ac:dyDescent="0.25">
      <c r="A31" s="19" t="s">
        <v>76</v>
      </c>
      <c r="B31" s="13" t="s">
        <v>52</v>
      </c>
      <c r="C31" s="13" t="s">
        <v>50</v>
      </c>
      <c r="D31" s="15" t="s">
        <v>583</v>
      </c>
    </row>
    <row r="32" spans="1:4" ht="141.75" x14ac:dyDescent="0.25">
      <c r="A32" s="19" t="s">
        <v>77</v>
      </c>
      <c r="B32" s="13" t="s">
        <v>52</v>
      </c>
      <c r="C32" s="13" t="s">
        <v>50</v>
      </c>
      <c r="D32" s="15" t="s">
        <v>584</v>
      </c>
    </row>
    <row r="33" spans="1:4" ht="220.5" x14ac:dyDescent="0.25">
      <c r="A33" s="19" t="s">
        <v>78</v>
      </c>
      <c r="B33" s="13" t="s">
        <v>52</v>
      </c>
      <c r="C33" s="13"/>
      <c r="D33" s="15" t="s">
        <v>585</v>
      </c>
    </row>
    <row r="34" spans="1:4" ht="141.75" x14ac:dyDescent="0.25">
      <c r="A34" s="19" t="s">
        <v>79</v>
      </c>
      <c r="B34" s="13" t="s">
        <v>52</v>
      </c>
      <c r="C34" s="13" t="s">
        <v>50</v>
      </c>
      <c r="D34" s="15" t="s">
        <v>586</v>
      </c>
    </row>
    <row r="35" spans="1:4" ht="94.5" x14ac:dyDescent="0.25">
      <c r="A35" s="22" t="s">
        <v>80</v>
      </c>
      <c r="B35" s="13" t="s">
        <v>52</v>
      </c>
      <c r="C35" s="13" t="s">
        <v>50</v>
      </c>
      <c r="D35" s="15" t="s">
        <v>565</v>
      </c>
    </row>
  </sheetData>
  <autoFilter ref="A6:E35"/>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pane xSplit="1" ySplit="6" topLeftCell="B9"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7.7109375" style="20" customWidth="1"/>
    <col min="4" max="4" width="88.140625" style="20" customWidth="1"/>
    <col min="5" max="16384" width="9.140625" style="20"/>
  </cols>
  <sheetData>
    <row r="1" spans="1:5" x14ac:dyDescent="0.25">
      <c r="A1" s="40" t="s">
        <v>37</v>
      </c>
      <c r="B1" s="41" t="s">
        <v>120</v>
      </c>
      <c r="C1" s="41"/>
      <c r="D1" s="42" t="s">
        <v>38</v>
      </c>
      <c r="E1" s="30">
        <v>2017</v>
      </c>
    </row>
    <row r="2" spans="1:5" x14ac:dyDescent="0.25">
      <c r="A2" s="43" t="s">
        <v>39</v>
      </c>
      <c r="B2" s="21" t="s">
        <v>127</v>
      </c>
      <c r="C2" s="21"/>
      <c r="D2" s="44" t="s">
        <v>40</v>
      </c>
      <c r="E2" s="45" t="s">
        <v>123</v>
      </c>
    </row>
    <row r="3" spans="1:5" x14ac:dyDescent="0.25">
      <c r="A3" s="46" t="s">
        <v>41</v>
      </c>
      <c r="B3" s="47" t="s">
        <v>124</v>
      </c>
      <c r="C3" s="47"/>
      <c r="D3" s="47"/>
      <c r="E3" s="48"/>
    </row>
    <row r="6" spans="1:5" x14ac:dyDescent="0.25">
      <c r="A6" s="49" t="s">
        <v>42</v>
      </c>
      <c r="B6" s="49" t="s">
        <v>43</v>
      </c>
      <c r="C6" s="49" t="s">
        <v>44</v>
      </c>
      <c r="D6" s="49" t="s">
        <v>45</v>
      </c>
    </row>
    <row r="7" spans="1:5" ht="409.5" x14ac:dyDescent="0.25">
      <c r="A7" s="19" t="s">
        <v>46</v>
      </c>
      <c r="B7" s="13" t="s">
        <v>52</v>
      </c>
      <c r="C7" s="19"/>
      <c r="D7" s="15" t="s">
        <v>542</v>
      </c>
    </row>
    <row r="8" spans="1:5" ht="315" x14ac:dyDescent="0.25">
      <c r="A8" s="19" t="s">
        <v>47</v>
      </c>
      <c r="B8" s="19" t="s">
        <v>52</v>
      </c>
      <c r="C8" s="19" t="s">
        <v>50</v>
      </c>
      <c r="D8" s="15" t="s">
        <v>543</v>
      </c>
    </row>
    <row r="9" spans="1:5" ht="220.5" x14ac:dyDescent="0.25">
      <c r="A9" s="19" t="s">
        <v>49</v>
      </c>
      <c r="B9" s="19" t="s">
        <v>52</v>
      </c>
      <c r="C9" s="19" t="s">
        <v>50</v>
      </c>
      <c r="D9" s="15" t="s">
        <v>544</v>
      </c>
    </row>
    <row r="10" spans="1:5" ht="141.75" x14ac:dyDescent="0.25">
      <c r="A10" s="19" t="s">
        <v>51</v>
      </c>
      <c r="B10" s="13" t="s">
        <v>52</v>
      </c>
      <c r="C10" s="19" t="s">
        <v>50</v>
      </c>
      <c r="D10" s="15" t="s">
        <v>545</v>
      </c>
    </row>
    <row r="11" spans="1:5" ht="141.75" x14ac:dyDescent="0.25">
      <c r="A11" s="19" t="s">
        <v>53</v>
      </c>
      <c r="B11" s="13" t="s">
        <v>52</v>
      </c>
      <c r="C11" s="19"/>
      <c r="D11" s="15" t="s">
        <v>546</v>
      </c>
    </row>
    <row r="12" spans="1:5" ht="409.5" x14ac:dyDescent="0.25">
      <c r="A12" s="19" t="s">
        <v>54</v>
      </c>
      <c r="B12" s="13" t="s">
        <v>52</v>
      </c>
      <c r="C12" s="19" t="s">
        <v>50</v>
      </c>
      <c r="D12" s="15" t="s">
        <v>547</v>
      </c>
    </row>
    <row r="13" spans="1:5" ht="94.5" x14ac:dyDescent="0.25">
      <c r="A13" s="19" t="s">
        <v>55</v>
      </c>
      <c r="B13" s="13" t="s">
        <v>52</v>
      </c>
      <c r="C13" s="19"/>
      <c r="D13" s="15" t="s">
        <v>157</v>
      </c>
    </row>
    <row r="14" spans="1:5" ht="409.5" x14ac:dyDescent="0.25">
      <c r="A14" s="19" t="s">
        <v>56</v>
      </c>
      <c r="B14" s="13" t="s">
        <v>52</v>
      </c>
      <c r="C14" s="13" t="s">
        <v>264</v>
      </c>
      <c r="D14" s="15" t="s">
        <v>548</v>
      </c>
    </row>
    <row r="15" spans="1:5" ht="220.5" x14ac:dyDescent="0.25">
      <c r="A15" s="19" t="s">
        <v>57</v>
      </c>
      <c r="B15" s="13" t="s">
        <v>52</v>
      </c>
      <c r="C15" s="13" t="s">
        <v>50</v>
      </c>
      <c r="D15" s="15" t="s">
        <v>549</v>
      </c>
    </row>
    <row r="16" spans="1:5" ht="31.5" x14ac:dyDescent="0.25">
      <c r="A16" s="19" t="s">
        <v>58</v>
      </c>
      <c r="B16" s="13" t="s">
        <v>52</v>
      </c>
      <c r="C16" s="13" t="s">
        <v>50</v>
      </c>
      <c r="D16" s="15" t="s">
        <v>550</v>
      </c>
    </row>
    <row r="17" spans="1:4" ht="141.75" x14ac:dyDescent="0.25">
      <c r="A17" s="19" t="s">
        <v>59</v>
      </c>
      <c r="B17" s="13" t="s">
        <v>52</v>
      </c>
      <c r="C17" s="13" t="s">
        <v>50</v>
      </c>
      <c r="D17" s="15" t="s">
        <v>526</v>
      </c>
    </row>
    <row r="18" spans="1:4" ht="157.5" x14ac:dyDescent="0.25">
      <c r="A18" s="19" t="s">
        <v>60</v>
      </c>
      <c r="B18" s="13" t="s">
        <v>52</v>
      </c>
      <c r="C18" s="13" t="s">
        <v>50</v>
      </c>
      <c r="D18" s="15" t="s">
        <v>551</v>
      </c>
    </row>
    <row r="19" spans="1:4" ht="31.5" x14ac:dyDescent="0.25">
      <c r="A19" s="19" t="s">
        <v>61</v>
      </c>
      <c r="B19" s="13" t="s">
        <v>52</v>
      </c>
      <c r="C19" s="13"/>
      <c r="D19" s="15" t="s">
        <v>552</v>
      </c>
    </row>
    <row r="20" spans="1:4" ht="189" x14ac:dyDescent="0.25">
      <c r="A20" s="19" t="s">
        <v>62</v>
      </c>
      <c r="B20" s="13" t="s">
        <v>52</v>
      </c>
      <c r="C20" s="13" t="s">
        <v>171</v>
      </c>
      <c r="D20" s="15" t="s">
        <v>529</v>
      </c>
    </row>
    <row r="21" spans="1:4" ht="141.75" x14ac:dyDescent="0.25">
      <c r="A21" s="19" t="s">
        <v>63</v>
      </c>
      <c r="B21" s="13" t="s">
        <v>52</v>
      </c>
      <c r="C21" s="13"/>
      <c r="D21" s="15" t="s">
        <v>553</v>
      </c>
    </row>
    <row r="22" spans="1:4" ht="63" x14ac:dyDescent="0.25">
      <c r="A22" s="19" t="s">
        <v>64</v>
      </c>
      <c r="B22" s="13" t="s">
        <v>52</v>
      </c>
      <c r="C22" s="13" t="s">
        <v>50</v>
      </c>
      <c r="D22" s="15" t="s">
        <v>554</v>
      </c>
    </row>
    <row r="23" spans="1:4" ht="78.75" x14ac:dyDescent="0.25">
      <c r="A23" s="19" t="s">
        <v>65</v>
      </c>
      <c r="B23" s="13" t="s">
        <v>52</v>
      </c>
      <c r="C23" s="13" t="s">
        <v>50</v>
      </c>
      <c r="D23" s="15" t="s">
        <v>555</v>
      </c>
    </row>
    <row r="24" spans="1:4" ht="31.5" x14ac:dyDescent="0.25">
      <c r="A24" s="19" t="s">
        <v>66</v>
      </c>
      <c r="B24" s="13" t="s">
        <v>67</v>
      </c>
      <c r="C24" s="13" t="s">
        <v>68</v>
      </c>
      <c r="D24" s="15" t="s">
        <v>556</v>
      </c>
    </row>
    <row r="25" spans="1:4" ht="78.75" x14ac:dyDescent="0.25">
      <c r="A25" s="19" t="s">
        <v>69</v>
      </c>
      <c r="B25" s="13" t="s">
        <v>52</v>
      </c>
      <c r="C25" s="13"/>
      <c r="D25" s="15" t="s">
        <v>557</v>
      </c>
    </row>
    <row r="26" spans="1:4" ht="141.75" x14ac:dyDescent="0.25">
      <c r="A26" s="19" t="s">
        <v>70</v>
      </c>
      <c r="B26" s="13" t="s">
        <v>52</v>
      </c>
      <c r="C26" s="13" t="s">
        <v>50</v>
      </c>
      <c r="D26" s="15" t="s">
        <v>558</v>
      </c>
    </row>
    <row r="27" spans="1:4" ht="157.5" x14ac:dyDescent="0.25">
      <c r="A27" s="19" t="s">
        <v>71</v>
      </c>
      <c r="B27" s="13" t="s">
        <v>52</v>
      </c>
      <c r="C27" s="13" t="s">
        <v>50</v>
      </c>
      <c r="D27" s="15" t="s">
        <v>559</v>
      </c>
    </row>
    <row r="28" spans="1:4" ht="188.25" customHeight="1" x14ac:dyDescent="0.25">
      <c r="A28" s="19" t="s">
        <v>72</v>
      </c>
      <c r="B28" s="13" t="s">
        <v>52</v>
      </c>
      <c r="C28" s="13" t="s">
        <v>68</v>
      </c>
      <c r="D28" s="15" t="s">
        <v>560</v>
      </c>
    </row>
    <row r="29" spans="1:4" ht="78.75" x14ac:dyDescent="0.25">
      <c r="A29" s="19" t="s">
        <v>73</v>
      </c>
      <c r="B29" s="13" t="s">
        <v>52</v>
      </c>
      <c r="C29" s="13" t="s">
        <v>50</v>
      </c>
      <c r="D29" s="15" t="s">
        <v>561</v>
      </c>
    </row>
    <row r="30" spans="1:4" x14ac:dyDescent="0.25">
      <c r="A30" s="19" t="s">
        <v>74</v>
      </c>
      <c r="B30" s="13" t="s">
        <v>67</v>
      </c>
      <c r="C30" s="38" t="s">
        <v>68</v>
      </c>
      <c r="D30" s="15" t="s">
        <v>167</v>
      </c>
    </row>
    <row r="31" spans="1:4" ht="204.75" x14ac:dyDescent="0.25">
      <c r="A31" s="19" t="s">
        <v>76</v>
      </c>
      <c r="B31" s="13" t="s">
        <v>52</v>
      </c>
      <c r="C31" s="13" t="s">
        <v>50</v>
      </c>
      <c r="D31" s="15" t="s">
        <v>562</v>
      </c>
    </row>
    <row r="32" spans="1:4" ht="141.75" x14ac:dyDescent="0.25">
      <c r="A32" s="19" t="s">
        <v>77</v>
      </c>
      <c r="B32" s="13" t="s">
        <v>52</v>
      </c>
      <c r="C32" s="13" t="s">
        <v>50</v>
      </c>
      <c r="D32" s="15" t="s">
        <v>539</v>
      </c>
    </row>
    <row r="33" spans="1:4" ht="189" x14ac:dyDescent="0.25">
      <c r="A33" s="19" t="s">
        <v>78</v>
      </c>
      <c r="B33" s="13" t="s">
        <v>52</v>
      </c>
      <c r="C33" s="13" t="s">
        <v>50</v>
      </c>
      <c r="D33" s="15" t="s">
        <v>563</v>
      </c>
    </row>
    <row r="34" spans="1:4" ht="141.75" x14ac:dyDescent="0.25">
      <c r="A34" s="19" t="s">
        <v>79</v>
      </c>
      <c r="B34" s="13" t="s">
        <v>52</v>
      </c>
      <c r="C34" s="13" t="s">
        <v>50</v>
      </c>
      <c r="D34" s="15" t="s">
        <v>564</v>
      </c>
    </row>
    <row r="35" spans="1:4" ht="94.5" x14ac:dyDescent="0.25">
      <c r="A35" s="22" t="s">
        <v>80</v>
      </c>
      <c r="B35" s="13" t="s">
        <v>52</v>
      </c>
      <c r="C35" s="13" t="s">
        <v>50</v>
      </c>
      <c r="D35" s="15" t="s">
        <v>565</v>
      </c>
    </row>
  </sheetData>
  <autoFilter ref="A6:E35"/>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E35"/>
  <sheetViews>
    <sheetView topLeftCell="A13" workbookViewId="0">
      <selection activeCell="B7" sqref="B7"/>
    </sheetView>
  </sheetViews>
  <sheetFormatPr defaultColWidth="9.140625" defaultRowHeight="15.75" x14ac:dyDescent="0.25"/>
  <cols>
    <col min="1" max="2" width="18.28515625" style="17" customWidth="1"/>
    <col min="3" max="3" width="17.7109375" style="17" customWidth="1"/>
    <col min="4" max="4" width="88.140625" style="17" customWidth="1"/>
    <col min="5" max="16384" width="9.140625" style="17"/>
  </cols>
  <sheetData>
    <row r="1" spans="1:5" x14ac:dyDescent="0.25">
      <c r="A1" s="27" t="s">
        <v>37</v>
      </c>
      <c r="B1" s="28" t="s">
        <v>120</v>
      </c>
      <c r="C1" s="28"/>
      <c r="D1" s="29" t="s">
        <v>38</v>
      </c>
      <c r="E1" s="30">
        <v>2017</v>
      </c>
    </row>
    <row r="2" spans="1:5" x14ac:dyDescent="0.25">
      <c r="A2" s="31" t="s">
        <v>39</v>
      </c>
      <c r="B2" s="18" t="s">
        <v>128</v>
      </c>
      <c r="C2" s="18"/>
      <c r="D2" s="32" t="s">
        <v>40</v>
      </c>
      <c r="E2" s="33" t="s">
        <v>123</v>
      </c>
    </row>
    <row r="3" spans="1:5" x14ac:dyDescent="0.25">
      <c r="A3" s="34" t="s">
        <v>41</v>
      </c>
      <c r="B3" s="35" t="s">
        <v>129</v>
      </c>
      <c r="C3" s="35"/>
      <c r="D3" s="35"/>
      <c r="E3" s="36"/>
    </row>
    <row r="6" spans="1:5" x14ac:dyDescent="0.25">
      <c r="A6" s="37" t="s">
        <v>42</v>
      </c>
      <c r="B6" s="37" t="s">
        <v>43</v>
      </c>
      <c r="C6" s="37" t="s">
        <v>44</v>
      </c>
      <c r="D6" s="37" t="s">
        <v>45</v>
      </c>
    </row>
    <row r="7" spans="1:5" ht="409.5" hidden="1" x14ac:dyDescent="0.25">
      <c r="A7" s="16" t="s">
        <v>46</v>
      </c>
      <c r="B7" s="11" t="s">
        <v>52</v>
      </c>
      <c r="C7" s="19"/>
      <c r="D7" s="15" t="s">
        <v>519</v>
      </c>
    </row>
    <row r="8" spans="1:5" ht="378" hidden="1" x14ac:dyDescent="0.25">
      <c r="A8" s="16" t="s">
        <v>47</v>
      </c>
      <c r="B8" s="19" t="s">
        <v>52</v>
      </c>
      <c r="C8" s="19" t="s">
        <v>50</v>
      </c>
      <c r="D8" s="15" t="s">
        <v>520</v>
      </c>
    </row>
    <row r="9" spans="1:5" ht="267.75" hidden="1" x14ac:dyDescent="0.25">
      <c r="A9" s="16" t="s">
        <v>49</v>
      </c>
      <c r="B9" s="19" t="s">
        <v>52</v>
      </c>
      <c r="C9" s="19" t="s">
        <v>50</v>
      </c>
      <c r="D9" s="15" t="s">
        <v>521</v>
      </c>
    </row>
    <row r="10" spans="1:5" ht="110.25" hidden="1" x14ac:dyDescent="0.25">
      <c r="A10" s="16" t="s">
        <v>51</v>
      </c>
      <c r="B10" s="11" t="s">
        <v>52</v>
      </c>
      <c r="C10" s="19" t="s">
        <v>50</v>
      </c>
      <c r="D10" s="15" t="s">
        <v>166</v>
      </c>
    </row>
    <row r="11" spans="1:5" ht="94.5" x14ac:dyDescent="0.25">
      <c r="A11" s="16" t="s">
        <v>53</v>
      </c>
      <c r="B11" s="11" t="s">
        <v>67</v>
      </c>
      <c r="C11" s="19"/>
      <c r="D11" s="15" t="s">
        <v>522</v>
      </c>
    </row>
    <row r="12" spans="1:5" ht="409.5" x14ac:dyDescent="0.25">
      <c r="A12" s="19" t="s">
        <v>54</v>
      </c>
      <c r="B12" s="13" t="s">
        <v>67</v>
      </c>
      <c r="C12" s="19" t="s">
        <v>68</v>
      </c>
      <c r="D12" s="15" t="s">
        <v>523</v>
      </c>
    </row>
    <row r="13" spans="1:5" ht="157.5" x14ac:dyDescent="0.25">
      <c r="A13" s="16" t="s">
        <v>55</v>
      </c>
      <c r="B13" s="11" t="s">
        <v>67</v>
      </c>
      <c r="C13" s="19"/>
      <c r="D13" s="15" t="s">
        <v>156</v>
      </c>
    </row>
    <row r="14" spans="1:5" ht="157.5" hidden="1" x14ac:dyDescent="0.25">
      <c r="A14" s="16" t="s">
        <v>56</v>
      </c>
      <c r="B14" s="11" t="s">
        <v>52</v>
      </c>
      <c r="C14" s="11" t="s">
        <v>68</v>
      </c>
      <c r="D14" s="15" t="s">
        <v>524</v>
      </c>
    </row>
    <row r="15" spans="1:5" ht="283.5" hidden="1" x14ac:dyDescent="0.25">
      <c r="A15" s="16" t="s">
        <v>57</v>
      </c>
      <c r="B15" s="11" t="s">
        <v>52</v>
      </c>
      <c r="C15" s="11" t="s">
        <v>50</v>
      </c>
      <c r="D15" s="15" t="s">
        <v>525</v>
      </c>
    </row>
    <row r="16" spans="1:5" x14ac:dyDescent="0.25">
      <c r="A16" s="16" t="s">
        <v>58</v>
      </c>
      <c r="B16" s="11" t="s">
        <v>52</v>
      </c>
      <c r="C16" s="11" t="s">
        <v>50</v>
      </c>
      <c r="D16" s="15" t="s">
        <v>158</v>
      </c>
    </row>
    <row r="17" spans="1:4" ht="141.75" hidden="1" x14ac:dyDescent="0.25">
      <c r="A17" s="16" t="s">
        <v>59</v>
      </c>
      <c r="B17" s="11" t="s">
        <v>52</v>
      </c>
      <c r="C17" s="11" t="s">
        <v>50</v>
      </c>
      <c r="D17" s="15" t="s">
        <v>526</v>
      </c>
    </row>
    <row r="18" spans="1:4" ht="110.25" hidden="1" x14ac:dyDescent="0.25">
      <c r="A18" s="16" t="s">
        <v>60</v>
      </c>
      <c r="B18" s="11" t="s">
        <v>52</v>
      </c>
      <c r="C18" s="11" t="s">
        <v>50</v>
      </c>
      <c r="D18" s="15" t="s">
        <v>527</v>
      </c>
    </row>
    <row r="19" spans="1:4" ht="31.5" hidden="1" x14ac:dyDescent="0.25">
      <c r="A19" s="16" t="s">
        <v>61</v>
      </c>
      <c r="B19" s="11" t="s">
        <v>52</v>
      </c>
      <c r="C19" s="11"/>
      <c r="D19" s="15" t="s">
        <v>528</v>
      </c>
    </row>
    <row r="20" spans="1:4" ht="189" hidden="1" x14ac:dyDescent="0.25">
      <c r="A20" s="16" t="s">
        <v>62</v>
      </c>
      <c r="B20" s="11" t="s">
        <v>52</v>
      </c>
      <c r="C20" s="11" t="s">
        <v>171</v>
      </c>
      <c r="D20" s="15" t="s">
        <v>529</v>
      </c>
    </row>
    <row r="21" spans="1:4" ht="220.5" hidden="1" x14ac:dyDescent="0.25">
      <c r="A21" s="16" t="s">
        <v>63</v>
      </c>
      <c r="B21" s="11" t="s">
        <v>52</v>
      </c>
      <c r="C21" s="11"/>
      <c r="D21" s="15" t="s">
        <v>530</v>
      </c>
    </row>
    <row r="22" spans="1:4" ht="110.25" hidden="1" x14ac:dyDescent="0.25">
      <c r="A22" s="16" t="s">
        <v>64</v>
      </c>
      <c r="B22" s="11" t="s">
        <v>52</v>
      </c>
      <c r="C22" s="11" t="s">
        <v>68</v>
      </c>
      <c r="D22" s="15" t="s">
        <v>531</v>
      </c>
    </row>
    <row r="23" spans="1:4" ht="315" hidden="1" x14ac:dyDescent="0.25">
      <c r="A23" s="16" t="s">
        <v>65</v>
      </c>
      <c r="B23" s="11" t="s">
        <v>52</v>
      </c>
      <c r="C23" s="11" t="s">
        <v>50</v>
      </c>
      <c r="D23" s="15" t="s">
        <v>532</v>
      </c>
    </row>
    <row r="24" spans="1:4" ht="78.75" x14ac:dyDescent="0.25">
      <c r="A24" s="16" t="s">
        <v>66</v>
      </c>
      <c r="B24" s="11" t="s">
        <v>67</v>
      </c>
      <c r="C24" s="11" t="s">
        <v>68</v>
      </c>
      <c r="D24" s="15" t="s">
        <v>533</v>
      </c>
    </row>
    <row r="25" spans="1:4" ht="31.5" x14ac:dyDescent="0.25">
      <c r="A25" s="16" t="s">
        <v>69</v>
      </c>
      <c r="B25" s="11" t="s">
        <v>67</v>
      </c>
      <c r="C25" s="11"/>
      <c r="D25" s="15" t="s">
        <v>134</v>
      </c>
    </row>
    <row r="26" spans="1:4" ht="189" hidden="1" x14ac:dyDescent="0.25">
      <c r="A26" s="16" t="s">
        <v>70</v>
      </c>
      <c r="B26" s="11" t="s">
        <v>52</v>
      </c>
      <c r="C26" s="11" t="s">
        <v>50</v>
      </c>
      <c r="D26" s="15" t="s">
        <v>534</v>
      </c>
    </row>
    <row r="27" spans="1:4" ht="126" hidden="1" x14ac:dyDescent="0.25">
      <c r="A27" s="16" t="s">
        <v>71</v>
      </c>
      <c r="B27" s="11" t="s">
        <v>52</v>
      </c>
      <c r="C27" s="11"/>
      <c r="D27" s="15" t="s">
        <v>535</v>
      </c>
    </row>
    <row r="28" spans="1:4" ht="171.75" hidden="1" customHeight="1" x14ac:dyDescent="0.25">
      <c r="A28" s="16" t="s">
        <v>72</v>
      </c>
      <c r="B28" s="11" t="s">
        <v>52</v>
      </c>
      <c r="C28" s="11"/>
      <c r="D28" s="15" t="s">
        <v>536</v>
      </c>
    </row>
    <row r="29" spans="1:4" ht="78.75" x14ac:dyDescent="0.25">
      <c r="A29" s="16" t="s">
        <v>73</v>
      </c>
      <c r="B29" s="11" t="s">
        <v>67</v>
      </c>
      <c r="C29" s="11" t="s">
        <v>68</v>
      </c>
      <c r="D29" s="15" t="s">
        <v>537</v>
      </c>
    </row>
    <row r="30" spans="1:4" x14ac:dyDescent="0.25">
      <c r="A30" s="16" t="s">
        <v>74</v>
      </c>
      <c r="B30" s="11" t="s">
        <v>67</v>
      </c>
      <c r="C30" s="38" t="s">
        <v>68</v>
      </c>
      <c r="D30" s="15" t="s">
        <v>167</v>
      </c>
    </row>
    <row r="31" spans="1:4" ht="189" hidden="1" x14ac:dyDescent="0.25">
      <c r="A31" s="16" t="s">
        <v>76</v>
      </c>
      <c r="B31" s="11" t="s">
        <v>52</v>
      </c>
      <c r="C31" s="11" t="s">
        <v>68</v>
      </c>
      <c r="D31" s="15" t="s">
        <v>538</v>
      </c>
    </row>
    <row r="32" spans="1:4" s="20" customFormat="1" ht="141.75" hidden="1" x14ac:dyDescent="0.25">
      <c r="A32" s="19" t="s">
        <v>77</v>
      </c>
      <c r="B32" s="13" t="s">
        <v>52</v>
      </c>
      <c r="C32" s="13" t="s">
        <v>50</v>
      </c>
      <c r="D32" s="15" t="s">
        <v>539</v>
      </c>
    </row>
    <row r="33" spans="1:4" ht="126" x14ac:dyDescent="0.25">
      <c r="A33" s="16" t="s">
        <v>78</v>
      </c>
      <c r="B33" s="11"/>
      <c r="C33" s="11"/>
      <c r="D33" s="15" t="s">
        <v>540</v>
      </c>
    </row>
    <row r="34" spans="1:4" ht="78.75" x14ac:dyDescent="0.25">
      <c r="A34" s="16" t="s">
        <v>79</v>
      </c>
      <c r="B34" s="11" t="s">
        <v>67</v>
      </c>
      <c r="C34" s="11" t="s">
        <v>68</v>
      </c>
      <c r="D34" s="15" t="s">
        <v>541</v>
      </c>
    </row>
    <row r="35" spans="1:4" x14ac:dyDescent="0.25">
      <c r="A35" s="39" t="s">
        <v>80</v>
      </c>
      <c r="B35" s="11" t="s">
        <v>67</v>
      </c>
      <c r="C35" s="11" t="s">
        <v>68</v>
      </c>
      <c r="D35" s="15" t="s">
        <v>362</v>
      </c>
    </row>
  </sheetData>
  <autoFilter ref="A6:J35">
    <filterColumn colId="1">
      <filters blank="1">
        <filter val="T1"/>
        <filter val="T1 or T2"/>
      </filters>
    </filterColumn>
  </autoFilter>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pane xSplit="1" ySplit="6" topLeftCell="B9"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17" customWidth="1"/>
    <col min="3" max="3" width="17.7109375" style="17" customWidth="1"/>
    <col min="4" max="4" width="88.140625" style="17" customWidth="1"/>
    <col min="5" max="16384" width="9.140625" style="17"/>
  </cols>
  <sheetData>
    <row r="1" spans="1:5" x14ac:dyDescent="0.25">
      <c r="A1" s="27" t="s">
        <v>37</v>
      </c>
      <c r="B1" s="28" t="s">
        <v>120</v>
      </c>
      <c r="C1" s="28"/>
      <c r="D1" s="29" t="s">
        <v>38</v>
      </c>
      <c r="E1" s="30">
        <v>2017</v>
      </c>
    </row>
    <row r="2" spans="1:5" x14ac:dyDescent="0.25">
      <c r="A2" s="31" t="s">
        <v>39</v>
      </c>
      <c r="B2" s="18" t="s">
        <v>127</v>
      </c>
      <c r="C2" s="18"/>
      <c r="D2" s="32" t="s">
        <v>40</v>
      </c>
      <c r="E2" s="33" t="s">
        <v>131</v>
      </c>
    </row>
    <row r="3" spans="1:5" x14ac:dyDescent="0.25">
      <c r="A3" s="34" t="s">
        <v>41</v>
      </c>
      <c r="B3" s="35" t="s">
        <v>130</v>
      </c>
      <c r="C3" s="35"/>
      <c r="D3" s="35"/>
      <c r="E3" s="36"/>
    </row>
    <row r="6" spans="1:5" x14ac:dyDescent="0.25">
      <c r="A6" s="37" t="s">
        <v>42</v>
      </c>
      <c r="B6" s="37" t="s">
        <v>43</v>
      </c>
      <c r="C6" s="37" t="s">
        <v>44</v>
      </c>
      <c r="D6" s="37" t="s">
        <v>45</v>
      </c>
    </row>
    <row r="7" spans="1:5" ht="362.25" x14ac:dyDescent="0.25">
      <c r="A7" s="16" t="s">
        <v>46</v>
      </c>
      <c r="B7" s="13" t="s">
        <v>67</v>
      </c>
      <c r="C7" s="19"/>
      <c r="D7" s="15" t="s">
        <v>501</v>
      </c>
    </row>
    <row r="8" spans="1:5" ht="283.5" x14ac:dyDescent="0.25">
      <c r="A8" s="16" t="s">
        <v>47</v>
      </c>
      <c r="B8" s="19" t="s">
        <v>52</v>
      </c>
      <c r="C8" s="19" t="s">
        <v>68</v>
      </c>
      <c r="D8" s="15" t="s">
        <v>502</v>
      </c>
    </row>
    <row r="9" spans="1:5" ht="236.25" x14ac:dyDescent="0.25">
      <c r="A9" s="16" t="s">
        <v>49</v>
      </c>
      <c r="B9" s="19" t="s">
        <v>52</v>
      </c>
      <c r="C9" s="19" t="s">
        <v>68</v>
      </c>
      <c r="D9" s="15" t="s">
        <v>503</v>
      </c>
    </row>
    <row r="10" spans="1:5" ht="252" x14ac:dyDescent="0.25">
      <c r="A10" s="16" t="s">
        <v>51</v>
      </c>
      <c r="B10" s="11" t="s">
        <v>52</v>
      </c>
      <c r="C10" s="19" t="s">
        <v>68</v>
      </c>
      <c r="D10" s="15" t="s">
        <v>468</v>
      </c>
    </row>
    <row r="11" spans="1:5" ht="110.25" x14ac:dyDescent="0.25">
      <c r="A11" s="16" t="s">
        <v>53</v>
      </c>
      <c r="B11" s="11" t="s">
        <v>67</v>
      </c>
      <c r="C11" s="19" t="s">
        <v>68</v>
      </c>
      <c r="D11" s="15" t="s">
        <v>504</v>
      </c>
    </row>
    <row r="12" spans="1:5" ht="409.5" x14ac:dyDescent="0.25">
      <c r="A12" s="16" t="s">
        <v>54</v>
      </c>
      <c r="B12" s="11" t="s">
        <v>52</v>
      </c>
      <c r="C12" s="19" t="s">
        <v>50</v>
      </c>
      <c r="D12" s="15" t="s">
        <v>505</v>
      </c>
    </row>
    <row r="13" spans="1:5" ht="78.75" x14ac:dyDescent="0.25">
      <c r="A13" s="16" t="s">
        <v>55</v>
      </c>
      <c r="B13" s="11"/>
      <c r="C13" s="19" t="s">
        <v>68</v>
      </c>
      <c r="D13" s="15" t="s">
        <v>145</v>
      </c>
    </row>
    <row r="14" spans="1:5" ht="252" x14ac:dyDescent="0.25">
      <c r="A14" s="16" t="s">
        <v>56</v>
      </c>
      <c r="B14" s="11" t="s">
        <v>52</v>
      </c>
      <c r="C14" s="11" t="s">
        <v>68</v>
      </c>
      <c r="D14" s="15" t="s">
        <v>506</v>
      </c>
    </row>
    <row r="15" spans="1:5" ht="141.75" x14ac:dyDescent="0.25">
      <c r="A15" s="16" t="s">
        <v>57</v>
      </c>
      <c r="B15" s="11" t="s">
        <v>52</v>
      </c>
      <c r="C15" s="11" t="s">
        <v>68</v>
      </c>
      <c r="D15" s="15" t="s">
        <v>507</v>
      </c>
    </row>
    <row r="16" spans="1:5" ht="78.75" x14ac:dyDescent="0.25">
      <c r="A16" s="16" t="s">
        <v>58</v>
      </c>
      <c r="B16" s="11" t="s">
        <v>52</v>
      </c>
      <c r="C16" s="11" t="s">
        <v>68</v>
      </c>
      <c r="D16" s="15" t="s">
        <v>331</v>
      </c>
    </row>
    <row r="17" spans="1:4" ht="252" x14ac:dyDescent="0.25">
      <c r="A17" s="16" t="s">
        <v>59</v>
      </c>
      <c r="B17" s="11" t="s">
        <v>52</v>
      </c>
      <c r="C17" s="11" t="s">
        <v>68</v>
      </c>
      <c r="D17" s="15" t="s">
        <v>508</v>
      </c>
    </row>
    <row r="18" spans="1:4" ht="126" x14ac:dyDescent="0.25">
      <c r="A18" s="16" t="s">
        <v>60</v>
      </c>
      <c r="B18" s="11" t="s">
        <v>52</v>
      </c>
      <c r="C18" s="11" t="s">
        <v>68</v>
      </c>
      <c r="D18" s="15" t="s">
        <v>509</v>
      </c>
    </row>
    <row r="19" spans="1:4" x14ac:dyDescent="0.25">
      <c r="A19" s="16" t="s">
        <v>61</v>
      </c>
      <c r="B19" s="11"/>
      <c r="C19" s="11" t="s">
        <v>68</v>
      </c>
      <c r="D19" s="15" t="s">
        <v>161</v>
      </c>
    </row>
    <row r="20" spans="1:4" ht="78.75" x14ac:dyDescent="0.25">
      <c r="A20" s="16" t="s">
        <v>62</v>
      </c>
      <c r="B20" s="11" t="s">
        <v>52</v>
      </c>
      <c r="C20" s="11" t="s">
        <v>68</v>
      </c>
      <c r="D20" s="15" t="s">
        <v>510</v>
      </c>
    </row>
    <row r="21" spans="1:4" ht="189" x14ac:dyDescent="0.25">
      <c r="A21" s="16" t="s">
        <v>63</v>
      </c>
      <c r="B21" s="11" t="s">
        <v>52</v>
      </c>
      <c r="C21" s="11"/>
      <c r="D21" s="15" t="s">
        <v>511</v>
      </c>
    </row>
    <row r="22" spans="1:4" ht="63" x14ac:dyDescent="0.25">
      <c r="A22" s="16" t="s">
        <v>64</v>
      </c>
      <c r="B22" s="11" t="s">
        <v>67</v>
      </c>
      <c r="C22" s="11" t="s">
        <v>68</v>
      </c>
      <c r="D22" s="15" t="s">
        <v>512</v>
      </c>
    </row>
    <row r="23" spans="1:4" ht="110.25" x14ac:dyDescent="0.25">
      <c r="A23" s="16" t="s">
        <v>65</v>
      </c>
      <c r="B23" s="11" t="s">
        <v>52</v>
      </c>
      <c r="C23" s="11" t="s">
        <v>68</v>
      </c>
      <c r="D23" s="15" t="s">
        <v>513</v>
      </c>
    </row>
    <row r="24" spans="1:4" x14ac:dyDescent="0.25">
      <c r="A24" s="16" t="s">
        <v>66</v>
      </c>
      <c r="B24" s="11" t="s">
        <v>67</v>
      </c>
      <c r="C24" s="11"/>
      <c r="D24" s="15" t="s">
        <v>160</v>
      </c>
    </row>
    <row r="25" spans="1:4" ht="47.25" x14ac:dyDescent="0.25">
      <c r="A25" s="16" t="s">
        <v>69</v>
      </c>
      <c r="B25" s="11" t="s">
        <v>52</v>
      </c>
      <c r="C25" s="11"/>
      <c r="D25" s="15" t="s">
        <v>514</v>
      </c>
    </row>
    <row r="26" spans="1:4" x14ac:dyDescent="0.25">
      <c r="A26" s="16" t="s">
        <v>70</v>
      </c>
      <c r="B26" s="11" t="s">
        <v>52</v>
      </c>
      <c r="C26" s="11"/>
      <c r="D26" s="15" t="s">
        <v>164</v>
      </c>
    </row>
    <row r="27" spans="1:4" ht="141.75" x14ac:dyDescent="0.25">
      <c r="A27" s="16" t="s">
        <v>71</v>
      </c>
      <c r="B27" s="11" t="s">
        <v>52</v>
      </c>
      <c r="C27" s="11" t="s">
        <v>68</v>
      </c>
      <c r="D27" s="15" t="s">
        <v>515</v>
      </c>
    </row>
    <row r="28" spans="1:4" ht="171.75" customHeight="1" x14ac:dyDescent="0.25">
      <c r="A28" s="16" t="s">
        <v>72</v>
      </c>
      <c r="B28" s="11" t="s">
        <v>67</v>
      </c>
      <c r="C28" s="11"/>
      <c r="D28" s="15" t="s">
        <v>150</v>
      </c>
    </row>
    <row r="29" spans="1:4" ht="47.25" x14ac:dyDescent="0.25">
      <c r="A29" s="16" t="s">
        <v>73</v>
      </c>
      <c r="B29" s="11" t="s">
        <v>67</v>
      </c>
      <c r="C29" s="11" t="s">
        <v>68</v>
      </c>
      <c r="D29" s="15" t="s">
        <v>323</v>
      </c>
    </row>
    <row r="30" spans="1:4" x14ac:dyDescent="0.25">
      <c r="A30" s="16" t="s">
        <v>74</v>
      </c>
      <c r="B30" s="11" t="s">
        <v>52</v>
      </c>
      <c r="C30" s="38" t="s">
        <v>68</v>
      </c>
      <c r="D30" s="15" t="s">
        <v>168</v>
      </c>
    </row>
    <row r="31" spans="1:4" ht="378" x14ac:dyDescent="0.25">
      <c r="A31" s="16" t="s">
        <v>76</v>
      </c>
      <c r="B31" s="11" t="s">
        <v>67</v>
      </c>
      <c r="C31" s="11" t="s">
        <v>68</v>
      </c>
      <c r="D31" s="15" t="s">
        <v>516</v>
      </c>
    </row>
    <row r="32" spans="1:4" ht="110.25" x14ac:dyDescent="0.25">
      <c r="A32" s="16" t="s">
        <v>77</v>
      </c>
      <c r="B32" s="11" t="s">
        <v>67</v>
      </c>
      <c r="C32" s="11" t="s">
        <v>68</v>
      </c>
      <c r="D32" s="15" t="s">
        <v>517</v>
      </c>
    </row>
    <row r="33" spans="1:4" ht="78.75" x14ac:dyDescent="0.25">
      <c r="A33" s="16" t="s">
        <v>78</v>
      </c>
      <c r="B33" s="11" t="s">
        <v>67</v>
      </c>
      <c r="C33" s="11" t="s">
        <v>68</v>
      </c>
      <c r="D33" s="15" t="s">
        <v>483</v>
      </c>
    </row>
    <row r="34" spans="1:4" ht="47.25" x14ac:dyDescent="0.25">
      <c r="A34" s="16" t="s">
        <v>79</v>
      </c>
      <c r="B34" s="11" t="s">
        <v>52</v>
      </c>
      <c r="C34" s="11" t="s">
        <v>68</v>
      </c>
      <c r="D34" s="15" t="s">
        <v>484</v>
      </c>
    </row>
    <row r="35" spans="1:4" ht="63" x14ac:dyDescent="0.25">
      <c r="A35" s="39" t="s">
        <v>80</v>
      </c>
      <c r="B35" s="16" t="s">
        <v>52</v>
      </c>
      <c r="C35" s="19"/>
      <c r="D35" s="15" t="s">
        <v>518</v>
      </c>
    </row>
  </sheetData>
  <autoFilter ref="A6:E35"/>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pane xSplit="1" ySplit="6" topLeftCell="B8" activePane="bottomRight" state="frozen"/>
      <selection activeCell="B7" sqref="B7"/>
      <selection pane="topRight" activeCell="B7" sqref="B7"/>
      <selection pane="bottomLeft" activeCell="B7" sqref="B7"/>
      <selection pane="bottomRight" activeCell="B7" sqref="B7"/>
    </sheetView>
  </sheetViews>
  <sheetFormatPr defaultColWidth="9.140625" defaultRowHeight="15.75" x14ac:dyDescent="0.25"/>
  <cols>
    <col min="1" max="2" width="18.28515625" style="20" customWidth="1"/>
    <col min="3" max="3" width="17.7109375" style="20" customWidth="1"/>
    <col min="4" max="4" width="88.140625" style="20" customWidth="1"/>
    <col min="5" max="16384" width="9.140625" style="20"/>
  </cols>
  <sheetData>
    <row r="1" spans="1:5" x14ac:dyDescent="0.25">
      <c r="A1" s="40" t="s">
        <v>37</v>
      </c>
      <c r="B1" s="41" t="s">
        <v>120</v>
      </c>
      <c r="C1" s="41"/>
      <c r="D1" s="42" t="s">
        <v>38</v>
      </c>
      <c r="E1" s="30">
        <v>2017</v>
      </c>
    </row>
    <row r="2" spans="1:5" x14ac:dyDescent="0.25">
      <c r="A2" s="43" t="s">
        <v>39</v>
      </c>
      <c r="B2" s="21" t="s">
        <v>128</v>
      </c>
      <c r="C2" s="21"/>
      <c r="D2" s="44" t="s">
        <v>40</v>
      </c>
      <c r="E2" s="45" t="s">
        <v>131</v>
      </c>
    </row>
    <row r="3" spans="1:5" x14ac:dyDescent="0.25">
      <c r="A3" s="46" t="s">
        <v>41</v>
      </c>
      <c r="B3" s="47" t="s">
        <v>129</v>
      </c>
      <c r="C3" s="47"/>
      <c r="D3" s="47"/>
      <c r="E3" s="48"/>
    </row>
    <row r="6" spans="1:5" x14ac:dyDescent="0.25">
      <c r="A6" s="49" t="s">
        <v>42</v>
      </c>
      <c r="B6" s="49" t="s">
        <v>43</v>
      </c>
      <c r="C6" s="49" t="s">
        <v>44</v>
      </c>
      <c r="D6" s="49" t="s">
        <v>45</v>
      </c>
    </row>
    <row r="7" spans="1:5" ht="299.25" x14ac:dyDescent="0.25">
      <c r="A7" s="19" t="s">
        <v>46</v>
      </c>
      <c r="B7" s="13" t="s">
        <v>67</v>
      </c>
      <c r="C7" s="19"/>
      <c r="D7" s="15" t="s">
        <v>486</v>
      </c>
    </row>
    <row r="8" spans="1:5" ht="220.5" x14ac:dyDescent="0.25">
      <c r="A8" s="19" t="s">
        <v>47</v>
      </c>
      <c r="B8" s="19" t="s">
        <v>52</v>
      </c>
      <c r="C8" s="19" t="s">
        <v>68</v>
      </c>
      <c r="D8" s="15" t="s">
        <v>487</v>
      </c>
    </row>
    <row r="9" spans="1:5" ht="252" x14ac:dyDescent="0.25">
      <c r="A9" s="19" t="s">
        <v>49</v>
      </c>
      <c r="B9" s="19" t="s">
        <v>52</v>
      </c>
      <c r="C9" s="19" t="s">
        <v>68</v>
      </c>
      <c r="D9" s="15" t="s">
        <v>467</v>
      </c>
    </row>
    <row r="10" spans="1:5" ht="252" x14ac:dyDescent="0.25">
      <c r="A10" s="19" t="s">
        <v>51</v>
      </c>
      <c r="B10" s="13" t="s">
        <v>52</v>
      </c>
      <c r="C10" s="19" t="s">
        <v>68</v>
      </c>
      <c r="D10" s="15" t="s">
        <v>488</v>
      </c>
    </row>
    <row r="11" spans="1:5" ht="94.5" x14ac:dyDescent="0.25">
      <c r="A11" s="19" t="s">
        <v>53</v>
      </c>
      <c r="B11" s="13" t="s">
        <v>67</v>
      </c>
      <c r="C11" s="19" t="s">
        <v>68</v>
      </c>
      <c r="D11" s="15" t="s">
        <v>489</v>
      </c>
    </row>
    <row r="12" spans="1:5" ht="409.5" x14ac:dyDescent="0.25">
      <c r="A12" s="19" t="s">
        <v>54</v>
      </c>
      <c r="B12" s="13" t="s">
        <v>67</v>
      </c>
      <c r="C12" s="19" t="s">
        <v>68</v>
      </c>
      <c r="D12" s="15" t="s">
        <v>490</v>
      </c>
    </row>
    <row r="13" spans="1:5" x14ac:dyDescent="0.25">
      <c r="A13" s="19" t="s">
        <v>55</v>
      </c>
      <c r="B13" s="13"/>
      <c r="C13" s="19" t="s">
        <v>68</v>
      </c>
      <c r="D13" s="15" t="s">
        <v>147</v>
      </c>
    </row>
    <row r="14" spans="1:5" ht="110.25" x14ac:dyDescent="0.25">
      <c r="A14" s="19" t="s">
        <v>56</v>
      </c>
      <c r="B14" s="13" t="s">
        <v>52</v>
      </c>
      <c r="C14" s="13" t="s">
        <v>265</v>
      </c>
      <c r="D14" s="15" t="s">
        <v>491</v>
      </c>
    </row>
    <row r="15" spans="1:5" ht="204.75" x14ac:dyDescent="0.25">
      <c r="A15" s="19" t="s">
        <v>57</v>
      </c>
      <c r="B15" s="13" t="s">
        <v>52</v>
      </c>
      <c r="C15" s="13" t="s">
        <v>68</v>
      </c>
      <c r="D15" s="15" t="s">
        <v>492</v>
      </c>
    </row>
    <row r="16" spans="1:5" ht="78.75" x14ac:dyDescent="0.25">
      <c r="A16" s="19" t="s">
        <v>58</v>
      </c>
      <c r="B16" s="13" t="s">
        <v>52</v>
      </c>
      <c r="C16" s="13" t="s">
        <v>68</v>
      </c>
      <c r="D16" s="15" t="s">
        <v>135</v>
      </c>
    </row>
    <row r="17" spans="1:4" ht="189" x14ac:dyDescent="0.25">
      <c r="A17" s="19" t="s">
        <v>59</v>
      </c>
      <c r="B17" s="13" t="s">
        <v>52</v>
      </c>
      <c r="C17" s="13" t="s">
        <v>68</v>
      </c>
      <c r="D17" s="15" t="s">
        <v>493</v>
      </c>
    </row>
    <row r="18" spans="1:4" ht="63" x14ac:dyDescent="0.25">
      <c r="A18" s="19" t="s">
        <v>60</v>
      </c>
      <c r="B18" s="13" t="s">
        <v>52</v>
      </c>
      <c r="C18" s="13" t="s">
        <v>68</v>
      </c>
      <c r="D18" s="15" t="s">
        <v>170</v>
      </c>
    </row>
    <row r="19" spans="1:4" x14ac:dyDescent="0.25">
      <c r="A19" s="19" t="s">
        <v>61</v>
      </c>
      <c r="B19" s="13"/>
      <c r="C19" s="13" t="s">
        <v>68</v>
      </c>
      <c r="D19" s="15" t="s">
        <v>148</v>
      </c>
    </row>
    <row r="20" spans="1:4" ht="94.5" x14ac:dyDescent="0.25">
      <c r="A20" s="19" t="s">
        <v>62</v>
      </c>
      <c r="B20" s="13" t="s">
        <v>52</v>
      </c>
      <c r="C20" s="13" t="s">
        <v>68</v>
      </c>
      <c r="D20" s="15" t="s">
        <v>494</v>
      </c>
    </row>
    <row r="21" spans="1:4" ht="157.5" x14ac:dyDescent="0.25">
      <c r="A21" s="19" t="s">
        <v>63</v>
      </c>
      <c r="B21" s="13" t="s">
        <v>52</v>
      </c>
      <c r="C21" s="13"/>
      <c r="D21" s="15" t="s">
        <v>495</v>
      </c>
    </row>
    <row r="22" spans="1:4" ht="63" x14ac:dyDescent="0.25">
      <c r="A22" s="19" t="s">
        <v>64</v>
      </c>
      <c r="B22" s="13" t="s">
        <v>67</v>
      </c>
      <c r="C22" s="13" t="s">
        <v>68</v>
      </c>
      <c r="D22" s="15" t="s">
        <v>496</v>
      </c>
    </row>
    <row r="23" spans="1:4" ht="110.25" x14ac:dyDescent="0.25">
      <c r="A23" s="19" t="s">
        <v>65</v>
      </c>
      <c r="B23" s="13" t="s">
        <v>52</v>
      </c>
      <c r="C23" s="13" t="s">
        <v>68</v>
      </c>
      <c r="D23" s="15" t="s">
        <v>497</v>
      </c>
    </row>
    <row r="24" spans="1:4" x14ac:dyDescent="0.25">
      <c r="A24" s="19" t="s">
        <v>66</v>
      </c>
      <c r="B24" s="13" t="s">
        <v>67</v>
      </c>
      <c r="C24" s="13" t="s">
        <v>68</v>
      </c>
      <c r="D24" s="15" t="s">
        <v>160</v>
      </c>
    </row>
    <row r="25" spans="1:4" ht="31.5" x14ac:dyDescent="0.25">
      <c r="A25" s="19" t="s">
        <v>69</v>
      </c>
      <c r="B25" s="13" t="s">
        <v>67</v>
      </c>
      <c r="C25" s="13"/>
      <c r="D25" s="15" t="s">
        <v>498</v>
      </c>
    </row>
    <row r="26" spans="1:4" ht="31.5" x14ac:dyDescent="0.25">
      <c r="A26" s="19" t="s">
        <v>70</v>
      </c>
      <c r="B26" s="13" t="s">
        <v>52</v>
      </c>
      <c r="C26" s="13"/>
      <c r="D26" s="15" t="s">
        <v>165</v>
      </c>
    </row>
    <row r="27" spans="1:4" ht="126" x14ac:dyDescent="0.25">
      <c r="A27" s="19" t="s">
        <v>71</v>
      </c>
      <c r="B27" s="13" t="s">
        <v>52</v>
      </c>
      <c r="C27" s="13" t="s">
        <v>68</v>
      </c>
      <c r="D27" s="15" t="s">
        <v>499</v>
      </c>
    </row>
    <row r="28" spans="1:4" ht="171.75" customHeight="1" x14ac:dyDescent="0.25">
      <c r="A28" s="19" t="s">
        <v>72</v>
      </c>
      <c r="B28" s="13" t="s">
        <v>67</v>
      </c>
      <c r="C28" s="13"/>
      <c r="D28" s="15" t="s">
        <v>150</v>
      </c>
    </row>
    <row r="29" spans="1:4" ht="47.25" x14ac:dyDescent="0.25">
      <c r="A29" s="19" t="s">
        <v>73</v>
      </c>
      <c r="B29" s="13" t="s">
        <v>67</v>
      </c>
      <c r="C29" s="13" t="s">
        <v>68</v>
      </c>
      <c r="D29" s="15" t="s">
        <v>323</v>
      </c>
    </row>
    <row r="30" spans="1:4" x14ac:dyDescent="0.25">
      <c r="A30" s="19" t="s">
        <v>74</v>
      </c>
      <c r="B30" s="13" t="s">
        <v>52</v>
      </c>
      <c r="C30" s="38" t="s">
        <v>68</v>
      </c>
      <c r="D30" s="15" t="s">
        <v>168</v>
      </c>
    </row>
    <row r="31" spans="1:4" ht="362.25" x14ac:dyDescent="0.25">
      <c r="A31" s="19" t="s">
        <v>76</v>
      </c>
      <c r="B31" s="13" t="s">
        <v>67</v>
      </c>
      <c r="C31" s="13" t="s">
        <v>68</v>
      </c>
      <c r="D31" s="15" t="s">
        <v>500</v>
      </c>
    </row>
    <row r="32" spans="1:4" s="17" customFormat="1" ht="110.25" x14ac:dyDescent="0.25">
      <c r="A32" s="16" t="s">
        <v>77</v>
      </c>
      <c r="B32" s="11" t="s">
        <v>67</v>
      </c>
      <c r="C32" s="11" t="s">
        <v>68</v>
      </c>
      <c r="D32" s="15" t="s">
        <v>482</v>
      </c>
    </row>
    <row r="33" spans="1:4" ht="78.75" x14ac:dyDescent="0.25">
      <c r="A33" s="19" t="s">
        <v>78</v>
      </c>
      <c r="B33" s="13" t="s">
        <v>67</v>
      </c>
      <c r="C33" s="13" t="s">
        <v>68</v>
      </c>
      <c r="D33" s="15" t="s">
        <v>483</v>
      </c>
    </row>
    <row r="34" spans="1:4" ht="47.25" x14ac:dyDescent="0.25">
      <c r="A34" s="19" t="s">
        <v>79</v>
      </c>
      <c r="B34" s="13" t="s">
        <v>52</v>
      </c>
      <c r="C34" s="13" t="s">
        <v>68</v>
      </c>
      <c r="D34" s="15" t="s">
        <v>484</v>
      </c>
    </row>
    <row r="35" spans="1:4" ht="47.25" x14ac:dyDescent="0.25">
      <c r="A35" s="22" t="s">
        <v>80</v>
      </c>
      <c r="B35" s="19" t="s">
        <v>52</v>
      </c>
      <c r="C35" s="19"/>
      <c r="D35" s="15" t="s">
        <v>485</v>
      </c>
    </row>
  </sheetData>
  <autoFilter ref="A6:E35"/>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34D9B658B112408143A4A596F4318E" ma:contentTypeVersion="0" ma:contentTypeDescription="Create a new document." ma:contentTypeScope="" ma:versionID="efc5095cdf37bcac48562f04a837238d">
  <xsd:schema xmlns:xsd="http://www.w3.org/2001/XMLSchema" xmlns:xs="http://www.w3.org/2001/XMLSchema" xmlns:p="http://schemas.microsoft.com/office/2006/metadata/properties" targetNamespace="http://schemas.microsoft.com/office/2006/metadata/properties" ma:root="true" ma:fieldsID="27b4a4f76bea50102067bc7ec8c6d4d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FBD918F-FCCF-4A5A-8F44-C50DB7B94F28}"/>
</file>

<file path=customXml/itemProps2.xml><?xml version="1.0" encoding="utf-8"?>
<ds:datastoreItem xmlns:ds="http://schemas.openxmlformats.org/officeDocument/2006/customXml" ds:itemID="{93475D55-D2F7-4D36-978A-11DA0BD22B70}"/>
</file>

<file path=customXml/itemProps3.xml><?xml version="1.0" encoding="utf-8"?>
<ds:datastoreItem xmlns:ds="http://schemas.openxmlformats.org/officeDocument/2006/customXml" ds:itemID="{97530828-F506-40E1-A324-B68E1AD4EEB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list</vt:lpstr>
      <vt:lpstr>3A1 Dairy Cattle CH4</vt:lpstr>
      <vt:lpstr>3A1 Non-Dairy Cattle CH4</vt:lpstr>
      <vt:lpstr>3A2 Sheep CH4</vt:lpstr>
      <vt:lpstr>3B1 Dairy Cattle CH4</vt:lpstr>
      <vt:lpstr>3B1 Non-Dairy Cattle CH4</vt:lpstr>
      <vt:lpstr>3B3 Swine CH4</vt:lpstr>
      <vt:lpstr>3B1 Cattle N2O</vt:lpstr>
      <vt:lpstr>3B3 Swine N2O</vt:lpstr>
      <vt:lpstr>3B4 Other N2O</vt:lpstr>
      <vt:lpstr>3D11 Inorganic N Fertil N2O</vt:lpstr>
      <vt:lpstr>3D12 Organic N Fertil N2O</vt:lpstr>
      <vt:lpstr>3D13 Urine Dung Grazing N2O</vt:lpstr>
      <vt:lpstr>3D14 Crop Residues N2O</vt:lpstr>
      <vt:lpstr>3D15 Miner Org Matter N2O</vt:lpstr>
      <vt:lpstr>3D16 Cultiv Org Soils N2O</vt:lpstr>
      <vt:lpstr>3D21 Atmosph Deposition N2O</vt:lpstr>
      <vt:lpstr>3D22 Leaching N2O</vt:lpstr>
      <vt:lpstr>3G1 Limestone CO2</vt:lpstr>
      <vt:lpstr>3G2 Dolomite CO2</vt:lpstr>
      <vt:lpstr>Sheet1</vt:lpstr>
    </vt:vector>
  </TitlesOfParts>
  <Company>MARS AgriEnv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ALaug</dc:creator>
  <cp:lastModifiedBy>Gema Carmona</cp:lastModifiedBy>
  <cp:lastPrinted>2015-09-15T07:34:20Z</cp:lastPrinted>
  <dcterms:created xsi:type="dcterms:W3CDTF">2015-09-12T16:13:16Z</dcterms:created>
  <dcterms:modified xsi:type="dcterms:W3CDTF">2017-05-22T16:09:57Z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0x0101006034D9B658B112408143A4A596F4318E</vt:lpwstr>
  </property>
</Properties>
</file>