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Chart1" sheetId="1" r:id="rId1"/>
    <sheet name="Data for figure 2" sheetId="2" r:id="rId2"/>
    <sheet name="Figure 2" sheetId="3" r:id="rId3"/>
  </sheets>
  <definedNames/>
  <calcPr fullCalcOnLoad="1"/>
</workbook>
</file>

<file path=xl/sharedStrings.xml><?xml version="1.0" encoding="utf-8"?>
<sst xmlns="http://schemas.openxmlformats.org/spreadsheetml/2006/main" count="31" uniqueCount="26">
  <si>
    <t>Energy</t>
  </si>
  <si>
    <t>Industry</t>
  </si>
  <si>
    <t>Irrigation</t>
  </si>
  <si>
    <t>Reduction</t>
  </si>
  <si>
    <t>Percentage per Sector</t>
  </si>
  <si>
    <t>Total</t>
  </si>
  <si>
    <t>Eastern</t>
  </si>
  <si>
    <t>Western</t>
  </si>
  <si>
    <t>Southern</t>
  </si>
  <si>
    <t>Turkey</t>
  </si>
  <si>
    <t>Europe</t>
  </si>
  <si>
    <t>Early 1990s</t>
  </si>
  <si>
    <t>1997-2005</t>
  </si>
  <si>
    <t>1990s</t>
  </si>
  <si>
    <t>Public
Water Supply</t>
  </si>
  <si>
    <t>CSI-018 - Fig. 02</t>
  </si>
  <si>
    <t>Data</t>
  </si>
  <si>
    <t>Metadata</t>
  </si>
  <si>
    <t>Title</t>
  </si>
  <si>
    <r>
      <t>Water abstractions for Irrigation, Manufacturing Industry, Energy Cooling and Public Water Supply (million m</t>
    </r>
    <r>
      <rPr>
        <vertAlign val="superscript"/>
        <sz val="8"/>
        <rFont val="Arial"/>
        <family val="0"/>
      </rPr>
      <t>3</t>
    </r>
    <r>
      <rPr>
        <sz val="8"/>
        <rFont val="Arial"/>
        <family val="0"/>
      </rPr>
      <t>/year) in early 1990s and the period 1997-2005</t>
    </r>
  </si>
  <si>
    <t>Source</t>
  </si>
  <si>
    <t>Geographical Coverage</t>
  </si>
  <si>
    <t>Note</t>
  </si>
  <si>
    <t>Turkey is plotted on an individual column in this graph to depict the large increase in agricultural water use, and to avoid the projection of this trend/effect on the Southern countries trend.</t>
  </si>
  <si>
    <t>EEA-ETC/WTR based on data from Eurostat data table: Annual water abstraction by source and by sector</t>
  </si>
  <si>
    <t>Austria, Belgium, Bulgaria, Cyprus, Czech Republic, Denmark, Estonia, Finland, France, Germany, Hungary, Iceland, Ireland, Latvia, Luxembourg, Malta, Netherlands, Norway, Poland, Romania, Slovakia, Slovenia, Spain, Sweden, Switzerland, Turkey, United Kingdom</t>
  </si>
</sst>
</file>

<file path=xl/styles.xml><?xml version="1.0" encoding="utf-8"?>
<styleSheet xmlns="http://schemas.openxmlformats.org/spreadsheetml/2006/main">
  <numFmts count="3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"/>
    <numFmt numFmtId="191" formatCode="0.0%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u val="single"/>
      <sz val="8"/>
      <name val="Arial"/>
      <family val="0"/>
    </font>
    <font>
      <sz val="8"/>
      <name val="Arial"/>
      <family val="0"/>
    </font>
    <font>
      <vertAlign val="superscript"/>
      <sz val="8"/>
      <name val="Arial"/>
      <family val="0"/>
    </font>
    <font>
      <sz val="14"/>
      <name val="Verdana"/>
      <family val="2"/>
    </font>
    <font>
      <sz val="16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4">
    <border>
      <left/>
      <right/>
      <top/>
      <bottom/>
      <diagonal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 style="thick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ck"/>
      <top style="hair"/>
      <bottom>
        <color indexed="63"/>
      </bottom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 style="medium"/>
      <top style="medium"/>
      <bottom>
        <color indexed="63"/>
      </bottom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>
        <color indexed="63"/>
      </top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thick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ck"/>
      <top style="hair"/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ck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n"/>
      <right style="thick"/>
      <top style="thick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49" fontId="4" fillId="0" borderId="5" xfId="0" applyNumberFormat="1" applyFont="1" applyBorder="1" applyAlignment="1">
      <alignment/>
    </xf>
    <xf numFmtId="49" fontId="4" fillId="0" borderId="6" xfId="0" applyNumberFormat="1" applyFont="1" applyBorder="1" applyAlignment="1">
      <alignment/>
    </xf>
    <xf numFmtId="1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0" fontId="4" fillId="0" borderId="9" xfId="0" applyFont="1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" fontId="4" fillId="0" borderId="16" xfId="0" applyNumberFormat="1" applyFont="1" applyBorder="1" applyAlignment="1">
      <alignment/>
    </xf>
    <xf numFmtId="1" fontId="0" fillId="0" borderId="17" xfId="0" applyNumberFormat="1" applyBorder="1" applyAlignment="1">
      <alignment/>
    </xf>
    <xf numFmtId="1" fontId="0" fillId="0" borderId="18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0" fillId="0" borderId="21" xfId="0" applyNumberFormat="1" applyBorder="1" applyAlignment="1">
      <alignment/>
    </xf>
    <xf numFmtId="1" fontId="0" fillId="0" borderId="22" xfId="0" applyNumberFormat="1" applyBorder="1" applyAlignment="1">
      <alignment/>
    </xf>
    <xf numFmtId="1" fontId="0" fillId="0" borderId="23" xfId="0" applyNumberFormat="1" applyBorder="1" applyAlignment="1">
      <alignment/>
    </xf>
    <xf numFmtId="1" fontId="0" fillId="0" borderId="24" xfId="0" applyNumberFormat="1" applyBorder="1" applyAlignment="1">
      <alignment/>
    </xf>
    <xf numFmtId="1" fontId="0" fillId="0" borderId="25" xfId="0" applyNumberFormat="1" applyBorder="1" applyAlignment="1">
      <alignment/>
    </xf>
    <xf numFmtId="1" fontId="0" fillId="0" borderId="26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28" xfId="0" applyNumberFormat="1" applyBorder="1" applyAlignment="1">
      <alignment/>
    </xf>
    <xf numFmtId="2" fontId="0" fillId="0" borderId="29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0" fillId="0" borderId="32" xfId="0" applyNumberFormat="1" applyBorder="1" applyAlignment="1">
      <alignment/>
    </xf>
    <xf numFmtId="0" fontId="4" fillId="0" borderId="33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415"/>
          <c:w val="0.968"/>
          <c:h val="0.85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for figure 2'!$D$3</c:f>
              <c:strCache>
                <c:ptCount val="1"/>
                <c:pt idx="0">
                  <c:v>Energy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'Data for figure 2'!$B$4:$C$11</c:f>
              <c:multiLvlStrCache>
                <c:ptCount val="8"/>
                <c:lvl>
                  <c:pt idx="0">
                    <c:v>Early 1990s</c:v>
                  </c:pt>
                  <c:pt idx="1">
                    <c:v>1997-2005</c:v>
                  </c:pt>
                  <c:pt idx="2">
                    <c:v>Early 1990s</c:v>
                  </c:pt>
                  <c:pt idx="3">
                    <c:v>1997-2005</c:v>
                  </c:pt>
                  <c:pt idx="4">
                    <c:v>Early 1990s</c:v>
                  </c:pt>
                  <c:pt idx="5">
                    <c:v>1997-2005</c:v>
                  </c:pt>
                  <c:pt idx="6">
                    <c:v>1990</c:v>
                  </c:pt>
                  <c:pt idx="7">
                    <c:v>2004</c:v>
                  </c:pt>
                </c:lvl>
                <c:lvl>
                  <c:pt idx="0">
                    <c:v>Eastern</c:v>
                  </c:pt>
                  <c:pt idx="2">
                    <c:v>Western</c:v>
                  </c:pt>
                  <c:pt idx="4">
                    <c:v>Southern</c:v>
                  </c:pt>
                  <c:pt idx="6">
                    <c:v>Turkey</c:v>
                  </c:pt>
                </c:lvl>
              </c:multiLvlStrCache>
            </c:multiLvlStrRef>
          </c:cat>
          <c:val>
            <c:numRef>
              <c:f>'Data for figure 2'!$D$4:$D$11</c:f>
              <c:numCache>
                <c:ptCount val="8"/>
                <c:pt idx="0">
                  <c:v>21294.3</c:v>
                </c:pt>
                <c:pt idx="1">
                  <c:v>19380.1</c:v>
                </c:pt>
                <c:pt idx="2">
                  <c:v>44820.3</c:v>
                </c:pt>
                <c:pt idx="3">
                  <c:v>37438</c:v>
                </c:pt>
                <c:pt idx="4">
                  <c:v>26767</c:v>
                </c:pt>
                <c:pt idx="5">
                  <c:v>24785.8</c:v>
                </c:pt>
                <c:pt idx="6">
                  <c:v>67.3</c:v>
                </c:pt>
                <c:pt idx="7">
                  <c:v>54.2</c:v>
                </c:pt>
              </c:numCache>
            </c:numRef>
          </c:val>
        </c:ser>
        <c:ser>
          <c:idx val="1"/>
          <c:order val="1"/>
          <c:tx>
            <c:strRef>
              <c:f>'Data for figure 2'!$E$3</c:f>
              <c:strCache>
                <c:ptCount val="1"/>
                <c:pt idx="0">
                  <c:v>Industry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'Data for figure 2'!$B$4:$C$11</c:f>
              <c:multiLvlStrCache>
                <c:ptCount val="8"/>
                <c:lvl>
                  <c:pt idx="0">
                    <c:v>Early 1990s</c:v>
                  </c:pt>
                  <c:pt idx="1">
                    <c:v>1997-2005</c:v>
                  </c:pt>
                  <c:pt idx="2">
                    <c:v>Early 1990s</c:v>
                  </c:pt>
                  <c:pt idx="3">
                    <c:v>1997-2005</c:v>
                  </c:pt>
                  <c:pt idx="4">
                    <c:v>Early 1990s</c:v>
                  </c:pt>
                  <c:pt idx="5">
                    <c:v>1997-2005</c:v>
                  </c:pt>
                  <c:pt idx="6">
                    <c:v>1990</c:v>
                  </c:pt>
                  <c:pt idx="7">
                    <c:v>2004</c:v>
                  </c:pt>
                </c:lvl>
                <c:lvl>
                  <c:pt idx="0">
                    <c:v>Eastern</c:v>
                  </c:pt>
                  <c:pt idx="2">
                    <c:v>Western</c:v>
                  </c:pt>
                  <c:pt idx="4">
                    <c:v>Southern</c:v>
                  </c:pt>
                  <c:pt idx="6">
                    <c:v>Turkey</c:v>
                  </c:pt>
                </c:lvl>
              </c:multiLvlStrCache>
            </c:multiLvlStrRef>
          </c:cat>
          <c:val>
            <c:numRef>
              <c:f>'Data for figure 2'!$E$4:$E$11</c:f>
              <c:numCache>
                <c:ptCount val="8"/>
                <c:pt idx="0">
                  <c:v>12537.5</c:v>
                </c:pt>
                <c:pt idx="1">
                  <c:v>2602.1</c:v>
                </c:pt>
                <c:pt idx="2">
                  <c:v>17306.5</c:v>
                </c:pt>
                <c:pt idx="3">
                  <c:v>15506.6</c:v>
                </c:pt>
                <c:pt idx="4">
                  <c:v>6344</c:v>
                </c:pt>
                <c:pt idx="5">
                  <c:v>5139.8</c:v>
                </c:pt>
                <c:pt idx="6">
                  <c:v>733.5</c:v>
                </c:pt>
                <c:pt idx="7">
                  <c:v>516.7</c:v>
                </c:pt>
              </c:numCache>
            </c:numRef>
          </c:val>
        </c:ser>
        <c:ser>
          <c:idx val="2"/>
          <c:order val="2"/>
          <c:tx>
            <c:strRef>
              <c:f>'Data for figure 2'!$F$3</c:f>
              <c:strCache>
                <c:ptCount val="1"/>
                <c:pt idx="0">
                  <c:v>Irrigation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'Data for figure 2'!$B$4:$C$11</c:f>
              <c:multiLvlStrCache>
                <c:ptCount val="8"/>
                <c:lvl>
                  <c:pt idx="0">
                    <c:v>Early 1990s</c:v>
                  </c:pt>
                  <c:pt idx="1">
                    <c:v>1997-2005</c:v>
                  </c:pt>
                  <c:pt idx="2">
                    <c:v>Early 1990s</c:v>
                  </c:pt>
                  <c:pt idx="3">
                    <c:v>1997-2005</c:v>
                  </c:pt>
                  <c:pt idx="4">
                    <c:v>Early 1990s</c:v>
                  </c:pt>
                  <c:pt idx="5">
                    <c:v>1997-2005</c:v>
                  </c:pt>
                  <c:pt idx="6">
                    <c:v>1990</c:v>
                  </c:pt>
                  <c:pt idx="7">
                    <c:v>2004</c:v>
                  </c:pt>
                </c:lvl>
                <c:lvl>
                  <c:pt idx="0">
                    <c:v>Eastern</c:v>
                  </c:pt>
                  <c:pt idx="2">
                    <c:v>Western</c:v>
                  </c:pt>
                  <c:pt idx="4">
                    <c:v>Southern</c:v>
                  </c:pt>
                  <c:pt idx="6">
                    <c:v>Turkey</c:v>
                  </c:pt>
                </c:lvl>
              </c:multiLvlStrCache>
            </c:multiLvlStrRef>
          </c:cat>
          <c:val>
            <c:numRef>
              <c:f>'Data for figure 2'!$F$4:$F$11</c:f>
              <c:numCache>
                <c:ptCount val="8"/>
                <c:pt idx="0">
                  <c:v>8609.9</c:v>
                </c:pt>
                <c:pt idx="1">
                  <c:v>730.1</c:v>
                </c:pt>
                <c:pt idx="2">
                  <c:v>2001.7</c:v>
                </c:pt>
                <c:pt idx="3">
                  <c:v>906.9</c:v>
                </c:pt>
                <c:pt idx="4">
                  <c:v>40291.6</c:v>
                </c:pt>
                <c:pt idx="5">
                  <c:v>42676</c:v>
                </c:pt>
                <c:pt idx="6">
                  <c:v>25090</c:v>
                </c:pt>
                <c:pt idx="7">
                  <c:v>33740</c:v>
                </c:pt>
              </c:numCache>
            </c:numRef>
          </c:val>
        </c:ser>
        <c:ser>
          <c:idx val="3"/>
          <c:order val="3"/>
          <c:tx>
            <c:strRef>
              <c:f>'Data for figure 2'!$G$3</c:f>
              <c:strCache>
                <c:ptCount val="1"/>
                <c:pt idx="0">
                  <c:v>Public
Water Supply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'Data for figure 2'!$B$4:$C$11</c:f>
              <c:multiLvlStrCache>
                <c:ptCount val="8"/>
                <c:lvl>
                  <c:pt idx="0">
                    <c:v>Early 1990s</c:v>
                  </c:pt>
                  <c:pt idx="1">
                    <c:v>1997-2005</c:v>
                  </c:pt>
                  <c:pt idx="2">
                    <c:v>Early 1990s</c:v>
                  </c:pt>
                  <c:pt idx="3">
                    <c:v>1997-2005</c:v>
                  </c:pt>
                  <c:pt idx="4">
                    <c:v>Early 1990s</c:v>
                  </c:pt>
                  <c:pt idx="5">
                    <c:v>1997-2005</c:v>
                  </c:pt>
                  <c:pt idx="6">
                    <c:v>1990</c:v>
                  </c:pt>
                  <c:pt idx="7">
                    <c:v>2004</c:v>
                  </c:pt>
                </c:lvl>
                <c:lvl>
                  <c:pt idx="0">
                    <c:v>Eastern</c:v>
                  </c:pt>
                  <c:pt idx="2">
                    <c:v>Western</c:v>
                  </c:pt>
                  <c:pt idx="4">
                    <c:v>Southern</c:v>
                  </c:pt>
                  <c:pt idx="6">
                    <c:v>Turkey</c:v>
                  </c:pt>
                </c:lvl>
              </c:multiLvlStrCache>
            </c:multiLvlStrRef>
          </c:cat>
          <c:val>
            <c:numRef>
              <c:f>'Data for figure 2'!$G$4:$G$11</c:f>
              <c:numCache>
                <c:ptCount val="8"/>
                <c:pt idx="0">
                  <c:v>10937.8</c:v>
                </c:pt>
                <c:pt idx="1">
                  <c:v>6790.7</c:v>
                </c:pt>
                <c:pt idx="2">
                  <c:v>21342.7</c:v>
                </c:pt>
                <c:pt idx="3">
                  <c:v>19764.2</c:v>
                </c:pt>
                <c:pt idx="4">
                  <c:v>10687.6</c:v>
                </c:pt>
                <c:pt idx="5">
                  <c:v>12305.6</c:v>
                </c:pt>
                <c:pt idx="6">
                  <c:v>3235.2</c:v>
                </c:pt>
                <c:pt idx="7">
                  <c:v>4956.4</c:v>
                </c:pt>
              </c:numCache>
            </c:numRef>
          </c:val>
        </c:ser>
        <c:overlap val="100"/>
        <c:axId val="44950090"/>
        <c:axId val="1897627"/>
      </c:barChart>
      <c:catAx>
        <c:axId val="44950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1897627"/>
        <c:crosses val="autoZero"/>
        <c:auto val="1"/>
        <c:lblOffset val="100"/>
        <c:noMultiLvlLbl val="0"/>
      </c:catAx>
      <c:valAx>
        <c:axId val="18976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9500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475"/>
          <c:y val="0.9165"/>
          <c:w val="0.9715"/>
          <c:h val="0.0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625"/>
          <c:w val="0.98425"/>
          <c:h val="0.83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for figure 2'!$D$3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rgbClr val="00FFFF"/>
            </a:solid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for figure 2'!$B$4:$C$11</c:f>
              <c:multiLvlStrCache>
                <c:ptCount val="8"/>
                <c:lvl>
                  <c:pt idx="0">
                    <c:v>Early 1990s</c:v>
                  </c:pt>
                  <c:pt idx="1">
                    <c:v>1997-2005</c:v>
                  </c:pt>
                  <c:pt idx="2">
                    <c:v>Early 1990s</c:v>
                  </c:pt>
                  <c:pt idx="3">
                    <c:v>1997-2005</c:v>
                  </c:pt>
                  <c:pt idx="4">
                    <c:v>Early 1990s</c:v>
                  </c:pt>
                  <c:pt idx="5">
                    <c:v>1997-2005</c:v>
                  </c:pt>
                  <c:pt idx="6">
                    <c:v>1990</c:v>
                  </c:pt>
                  <c:pt idx="7">
                    <c:v>2004</c:v>
                  </c:pt>
                </c:lvl>
                <c:lvl>
                  <c:pt idx="0">
                    <c:v>Eastern</c:v>
                  </c:pt>
                  <c:pt idx="2">
                    <c:v>Western</c:v>
                  </c:pt>
                  <c:pt idx="4">
                    <c:v>Southern</c:v>
                  </c:pt>
                  <c:pt idx="6">
                    <c:v>Turkey</c:v>
                  </c:pt>
                </c:lvl>
              </c:multiLvlStrCache>
            </c:multiLvlStrRef>
          </c:cat>
          <c:val>
            <c:numRef>
              <c:f>'Data for figure 2'!$D$4:$D$11</c:f>
              <c:numCache>
                <c:ptCount val="8"/>
                <c:pt idx="0">
                  <c:v>21294.3</c:v>
                </c:pt>
                <c:pt idx="1">
                  <c:v>19380.1</c:v>
                </c:pt>
                <c:pt idx="2">
                  <c:v>44820.3</c:v>
                </c:pt>
                <c:pt idx="3">
                  <c:v>37438</c:v>
                </c:pt>
                <c:pt idx="4">
                  <c:v>26767</c:v>
                </c:pt>
                <c:pt idx="5">
                  <c:v>24785.8</c:v>
                </c:pt>
                <c:pt idx="6">
                  <c:v>67.3</c:v>
                </c:pt>
                <c:pt idx="7">
                  <c:v>54.2</c:v>
                </c:pt>
              </c:numCache>
            </c:numRef>
          </c:val>
        </c:ser>
        <c:ser>
          <c:idx val="1"/>
          <c:order val="1"/>
          <c:tx>
            <c:strRef>
              <c:f>'Data for figure 2'!$E$3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rgbClr val="FFFF00"/>
            </a:solid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for figure 2'!$B$4:$C$11</c:f>
              <c:multiLvlStrCache>
                <c:ptCount val="8"/>
                <c:lvl>
                  <c:pt idx="0">
                    <c:v>Early 1990s</c:v>
                  </c:pt>
                  <c:pt idx="1">
                    <c:v>1997-2005</c:v>
                  </c:pt>
                  <c:pt idx="2">
                    <c:v>Early 1990s</c:v>
                  </c:pt>
                  <c:pt idx="3">
                    <c:v>1997-2005</c:v>
                  </c:pt>
                  <c:pt idx="4">
                    <c:v>Early 1990s</c:v>
                  </c:pt>
                  <c:pt idx="5">
                    <c:v>1997-2005</c:v>
                  </c:pt>
                  <c:pt idx="6">
                    <c:v>1990</c:v>
                  </c:pt>
                  <c:pt idx="7">
                    <c:v>2004</c:v>
                  </c:pt>
                </c:lvl>
                <c:lvl>
                  <c:pt idx="0">
                    <c:v>Eastern</c:v>
                  </c:pt>
                  <c:pt idx="2">
                    <c:v>Western</c:v>
                  </c:pt>
                  <c:pt idx="4">
                    <c:v>Southern</c:v>
                  </c:pt>
                  <c:pt idx="6">
                    <c:v>Turkey</c:v>
                  </c:pt>
                </c:lvl>
              </c:multiLvlStrCache>
            </c:multiLvlStrRef>
          </c:cat>
          <c:val>
            <c:numRef>
              <c:f>'Data for figure 2'!$E$4:$E$11</c:f>
              <c:numCache>
                <c:ptCount val="8"/>
                <c:pt idx="0">
                  <c:v>12537.5</c:v>
                </c:pt>
                <c:pt idx="1">
                  <c:v>2602.1</c:v>
                </c:pt>
                <c:pt idx="2">
                  <c:v>17306.5</c:v>
                </c:pt>
                <c:pt idx="3">
                  <c:v>15506.6</c:v>
                </c:pt>
                <c:pt idx="4">
                  <c:v>6344</c:v>
                </c:pt>
                <c:pt idx="5">
                  <c:v>5139.8</c:v>
                </c:pt>
                <c:pt idx="6">
                  <c:v>733.5</c:v>
                </c:pt>
                <c:pt idx="7">
                  <c:v>516.7</c:v>
                </c:pt>
              </c:numCache>
            </c:numRef>
          </c:val>
        </c:ser>
        <c:ser>
          <c:idx val="2"/>
          <c:order val="2"/>
          <c:tx>
            <c:strRef>
              <c:f>'Data for figure 2'!$G$3</c:f>
              <c:strCache>
                <c:ptCount val="1"/>
                <c:pt idx="0">
                  <c:v>Public
Water Supply</c:v>
                </c:pt>
              </c:strCache>
            </c:strRef>
          </c:tx>
          <c:spPr>
            <a:solidFill>
              <a:srgbClr val="339966"/>
            </a:solid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for figure 2'!$B$4:$C$11</c:f>
              <c:multiLvlStrCache>
                <c:ptCount val="8"/>
                <c:lvl>
                  <c:pt idx="0">
                    <c:v>Early 1990s</c:v>
                  </c:pt>
                  <c:pt idx="1">
                    <c:v>1997-2005</c:v>
                  </c:pt>
                  <c:pt idx="2">
                    <c:v>Early 1990s</c:v>
                  </c:pt>
                  <c:pt idx="3">
                    <c:v>1997-2005</c:v>
                  </c:pt>
                  <c:pt idx="4">
                    <c:v>Early 1990s</c:v>
                  </c:pt>
                  <c:pt idx="5">
                    <c:v>1997-2005</c:v>
                  </c:pt>
                  <c:pt idx="6">
                    <c:v>1990</c:v>
                  </c:pt>
                  <c:pt idx="7">
                    <c:v>2004</c:v>
                  </c:pt>
                </c:lvl>
                <c:lvl>
                  <c:pt idx="0">
                    <c:v>Eastern</c:v>
                  </c:pt>
                  <c:pt idx="2">
                    <c:v>Western</c:v>
                  </c:pt>
                  <c:pt idx="4">
                    <c:v>Southern</c:v>
                  </c:pt>
                  <c:pt idx="6">
                    <c:v>Turkey</c:v>
                  </c:pt>
                </c:lvl>
              </c:multiLvlStrCache>
            </c:multiLvlStrRef>
          </c:cat>
          <c:val>
            <c:numRef>
              <c:f>'Data for figure 2'!$G$4:$G$11</c:f>
              <c:numCache>
                <c:ptCount val="8"/>
                <c:pt idx="0">
                  <c:v>10937.8</c:v>
                </c:pt>
                <c:pt idx="1">
                  <c:v>6790.7</c:v>
                </c:pt>
                <c:pt idx="2">
                  <c:v>21342.7</c:v>
                </c:pt>
                <c:pt idx="3">
                  <c:v>19764.2</c:v>
                </c:pt>
                <c:pt idx="4">
                  <c:v>10687.6</c:v>
                </c:pt>
                <c:pt idx="5">
                  <c:v>12305.6</c:v>
                </c:pt>
                <c:pt idx="6">
                  <c:v>3235.2</c:v>
                </c:pt>
                <c:pt idx="7">
                  <c:v>4956.4</c:v>
                </c:pt>
              </c:numCache>
            </c:numRef>
          </c:val>
        </c:ser>
        <c:ser>
          <c:idx val="3"/>
          <c:order val="3"/>
          <c:tx>
            <c:strRef>
              <c:f>'Data for figure 2'!$F$3</c:f>
              <c:strCache>
                <c:ptCount val="1"/>
                <c:pt idx="0">
                  <c:v>Irrigation</c:v>
                </c:pt>
              </c:strCache>
            </c:strRef>
          </c:tx>
          <c:spPr>
            <a:solidFill>
              <a:srgbClr val="800080"/>
            </a:solid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for figure 2'!$B$4:$C$11</c:f>
              <c:multiLvlStrCache>
                <c:ptCount val="8"/>
                <c:lvl>
                  <c:pt idx="0">
                    <c:v>Early 1990s</c:v>
                  </c:pt>
                  <c:pt idx="1">
                    <c:v>1997-2005</c:v>
                  </c:pt>
                  <c:pt idx="2">
                    <c:v>Early 1990s</c:v>
                  </c:pt>
                  <c:pt idx="3">
                    <c:v>1997-2005</c:v>
                  </c:pt>
                  <c:pt idx="4">
                    <c:v>Early 1990s</c:v>
                  </c:pt>
                  <c:pt idx="5">
                    <c:v>1997-2005</c:v>
                  </c:pt>
                  <c:pt idx="6">
                    <c:v>1990</c:v>
                  </c:pt>
                  <c:pt idx="7">
                    <c:v>2004</c:v>
                  </c:pt>
                </c:lvl>
                <c:lvl>
                  <c:pt idx="0">
                    <c:v>Eastern</c:v>
                  </c:pt>
                  <c:pt idx="2">
                    <c:v>Western</c:v>
                  </c:pt>
                  <c:pt idx="4">
                    <c:v>Southern</c:v>
                  </c:pt>
                  <c:pt idx="6">
                    <c:v>Turkey</c:v>
                  </c:pt>
                </c:lvl>
              </c:multiLvlStrCache>
            </c:multiLvlStrRef>
          </c:cat>
          <c:val>
            <c:numRef>
              <c:f>'Data for figure 2'!$F$4:$F$11</c:f>
              <c:numCache>
                <c:ptCount val="8"/>
                <c:pt idx="0">
                  <c:v>8609.9</c:v>
                </c:pt>
                <c:pt idx="1">
                  <c:v>730.1</c:v>
                </c:pt>
                <c:pt idx="2">
                  <c:v>2001.7</c:v>
                </c:pt>
                <c:pt idx="3">
                  <c:v>906.9</c:v>
                </c:pt>
                <c:pt idx="4">
                  <c:v>40291.6</c:v>
                </c:pt>
                <c:pt idx="5">
                  <c:v>42676</c:v>
                </c:pt>
                <c:pt idx="6">
                  <c:v>25090</c:v>
                </c:pt>
                <c:pt idx="7">
                  <c:v>33740</c:v>
                </c:pt>
              </c:numCache>
            </c:numRef>
          </c:val>
        </c:ser>
        <c:overlap val="100"/>
        <c:axId val="17078644"/>
        <c:axId val="19490069"/>
      </c:barChart>
      <c:catAx>
        <c:axId val="17078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 vert="horz" rot="-5400000"/>
          <a:lstStyle/>
          <a:p>
            <a:pPr>
              <a:defRPr lang="en-US" cap="none" sz="1400" b="0" i="0" u="none" baseline="0"/>
            </a:pPr>
          </a:p>
        </c:txPr>
        <c:crossAx val="19490069"/>
        <c:crosses val="autoZero"/>
        <c:auto val="1"/>
        <c:lblOffset val="100"/>
        <c:noMultiLvlLbl val="0"/>
      </c:catAx>
      <c:valAx>
        <c:axId val="194900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1707864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025"/>
          <c:y val="0.925"/>
          <c:w val="0.95975"/>
          <c:h val="0.048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8"/>
  </sheetViews>
  <pageMargins left="0.7480314960629921" right="0.7480314960629921" top="1.968503937007874" bottom="1.968503937007874" header="0.5118110236220472" footer="0.5118110236220472"/>
  <pageSetup horizontalDpi="600" verticalDpi="6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600" verticalDpi="600" orientation="portrait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0.419</cdr:x>
      <cdr:y>0.0435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5908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Abstractions (mio m3/year)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81725" cy="707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0.01875</cdr:x>
      <cdr:y>0.02125</cdr:y>
    </cdr:from>
    <cdr:to>
      <cdr:x>0.4555</cdr:x>
      <cdr:y>0.05275</cdr:y>
    </cdr:to>
    <cdr:sp>
      <cdr:nvSpPr>
        <cdr:cNvPr id="1" name="TextBox 1"/>
        <cdr:cNvSpPr txBox="1">
          <a:spLocks noChangeArrowheads="1"/>
        </cdr:cNvSpPr>
      </cdr:nvSpPr>
      <cdr:spPr>
        <a:xfrm>
          <a:off x="114300" y="180975"/>
          <a:ext cx="26955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/>
            <a:t>Abstractions (mio m3/year)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884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D3" sqref="D3:G11"/>
    </sheetView>
  </sheetViews>
  <sheetFormatPr defaultColWidth="9.140625" defaultRowHeight="12.75"/>
  <cols>
    <col min="1" max="1" width="17.57421875" style="0" bestFit="1" customWidth="1"/>
    <col min="2" max="2" width="9.28125" style="0" bestFit="1" customWidth="1"/>
    <col min="3" max="3" width="21.8515625" style="0" bestFit="1" customWidth="1"/>
    <col min="4" max="5" width="8.57421875" style="0" bestFit="1" customWidth="1"/>
    <col min="6" max="6" width="9.28125" style="0" bestFit="1" customWidth="1"/>
    <col min="7" max="7" width="21.00390625" style="0" customWidth="1"/>
    <col min="8" max="9" width="9.57421875" style="0" bestFit="1" customWidth="1"/>
    <col min="10" max="10" width="22.7109375" style="0" customWidth="1"/>
    <col min="11" max="11" width="14.28125" style="0" customWidth="1"/>
  </cols>
  <sheetData>
    <row r="1" ht="12.75">
      <c r="A1" s="39" t="s">
        <v>15</v>
      </c>
    </row>
    <row r="2" ht="13.5" thickBot="1">
      <c r="B2" s="39" t="s">
        <v>16</v>
      </c>
    </row>
    <row r="3" spans="4:7" ht="27" thickBot="1" thickTop="1">
      <c r="D3" s="19" t="s">
        <v>0</v>
      </c>
      <c r="E3" s="20" t="s">
        <v>1</v>
      </c>
      <c r="F3" s="20" t="s">
        <v>2</v>
      </c>
      <c r="G3" s="38" t="s">
        <v>14</v>
      </c>
    </row>
    <row r="4" spans="2:8" ht="13.5" customHeight="1" thickTop="1">
      <c r="B4" s="5" t="s">
        <v>6</v>
      </c>
      <c r="C4" s="7" t="s">
        <v>11</v>
      </c>
      <c r="D4" s="23">
        <v>21294.3</v>
      </c>
      <c r="E4" s="24">
        <v>12537.5</v>
      </c>
      <c r="F4" s="24">
        <v>8609.9</v>
      </c>
      <c r="G4" s="25">
        <v>10937.8</v>
      </c>
      <c r="H4" s="4"/>
    </row>
    <row r="5" spans="2:8" ht="13.5" thickBot="1">
      <c r="B5" s="6"/>
      <c r="C5" s="8" t="s">
        <v>12</v>
      </c>
      <c r="D5" s="26">
        <v>19380.1</v>
      </c>
      <c r="E5" s="27">
        <v>2602.1</v>
      </c>
      <c r="F5" s="27">
        <v>730.1</v>
      </c>
      <c r="G5" s="28">
        <v>6790.7</v>
      </c>
      <c r="H5" s="3"/>
    </row>
    <row r="6" spans="2:8" ht="12.75">
      <c r="B6" s="18" t="s">
        <v>7</v>
      </c>
      <c r="C6" s="9" t="s">
        <v>11</v>
      </c>
      <c r="D6" s="23">
        <v>44820.3</v>
      </c>
      <c r="E6" s="24">
        <v>17306.5</v>
      </c>
      <c r="F6" s="24">
        <v>2001.7</v>
      </c>
      <c r="G6" s="25">
        <v>21342.7</v>
      </c>
      <c r="H6" s="3"/>
    </row>
    <row r="7" spans="2:8" ht="13.5" thickBot="1">
      <c r="B7" s="6"/>
      <c r="C7" s="8" t="s">
        <v>12</v>
      </c>
      <c r="D7" s="26">
        <v>37438</v>
      </c>
      <c r="E7" s="27">
        <v>15506.6</v>
      </c>
      <c r="F7" s="27">
        <v>906.9</v>
      </c>
      <c r="G7" s="28">
        <v>19764.2</v>
      </c>
      <c r="H7" s="3"/>
    </row>
    <row r="8" spans="2:8" ht="12.75">
      <c r="B8" s="18" t="s">
        <v>8</v>
      </c>
      <c r="C8" s="9" t="s">
        <v>11</v>
      </c>
      <c r="D8" s="23">
        <v>26767</v>
      </c>
      <c r="E8" s="24">
        <v>6344</v>
      </c>
      <c r="F8" s="24">
        <v>40291.6</v>
      </c>
      <c r="G8" s="25">
        <v>10687.6</v>
      </c>
      <c r="H8" s="3"/>
    </row>
    <row r="9" spans="2:11" ht="13.5" thickBot="1">
      <c r="B9" s="6"/>
      <c r="C9" s="8" t="s">
        <v>12</v>
      </c>
      <c r="D9" s="26">
        <v>24785.8</v>
      </c>
      <c r="E9" s="27">
        <v>5139.8</v>
      </c>
      <c r="F9" s="27">
        <v>42676</v>
      </c>
      <c r="G9" s="28">
        <v>12305.6</v>
      </c>
      <c r="H9" s="3"/>
      <c r="K9" s="2"/>
    </row>
    <row r="10" spans="2:11" ht="12.75">
      <c r="B10" s="18" t="s">
        <v>9</v>
      </c>
      <c r="C10" s="10">
        <v>1990</v>
      </c>
      <c r="D10" s="23">
        <v>67.3</v>
      </c>
      <c r="E10" s="24">
        <v>733.5</v>
      </c>
      <c r="F10" s="24">
        <v>25090</v>
      </c>
      <c r="G10" s="25">
        <v>3235.2</v>
      </c>
      <c r="H10" s="3"/>
      <c r="K10" s="2"/>
    </row>
    <row r="11" spans="2:11" ht="13.5" thickBot="1">
      <c r="B11" s="6"/>
      <c r="C11" s="11">
        <v>2004</v>
      </c>
      <c r="D11" s="29">
        <v>54.2</v>
      </c>
      <c r="E11" s="30">
        <v>516.7</v>
      </c>
      <c r="F11" s="30">
        <v>33740</v>
      </c>
      <c r="G11" s="31">
        <v>4956.4</v>
      </c>
      <c r="H11" s="3"/>
      <c r="K11" s="2"/>
    </row>
    <row r="12" spans="2:11" ht="14.25" thickBot="1" thickTop="1">
      <c r="B12" s="18" t="s">
        <v>10</v>
      </c>
      <c r="C12" s="9" t="s">
        <v>13</v>
      </c>
      <c r="D12" s="23">
        <v>92881.6</v>
      </c>
      <c r="E12" s="24">
        <v>36188</v>
      </c>
      <c r="F12" s="24">
        <v>50903.2</v>
      </c>
      <c r="G12" s="25">
        <v>42968.1</v>
      </c>
      <c r="H12" s="21" t="s">
        <v>5</v>
      </c>
      <c r="K12" s="2"/>
    </row>
    <row r="13" spans="2:8" ht="13.5" thickBot="1">
      <c r="B13" s="6"/>
      <c r="C13" s="8" t="s">
        <v>12</v>
      </c>
      <c r="D13" s="26">
        <v>81603.9</v>
      </c>
      <c r="E13" s="27">
        <v>23248.5</v>
      </c>
      <c r="F13" s="27">
        <v>44313</v>
      </c>
      <c r="G13" s="28">
        <v>38860.5</v>
      </c>
      <c r="H13" s="22">
        <f>SUM(D12:G12)</f>
        <v>222940.9</v>
      </c>
    </row>
    <row r="14" spans="2:8" ht="13.5" thickBot="1">
      <c r="B14" s="14" t="s">
        <v>3</v>
      </c>
      <c r="C14" s="15"/>
      <c r="D14" s="32">
        <f>((D12-D13))/D12</f>
        <v>0.12142017364041975</v>
      </c>
      <c r="E14" s="33">
        <f>((E12-E13))/E12</f>
        <v>0.35756328064551784</v>
      </c>
      <c r="F14" s="33">
        <f>((F12-F13))/F12</f>
        <v>0.1294653381319838</v>
      </c>
      <c r="G14" s="34">
        <f>((G12-G13))/G12</f>
        <v>0.09559650065979176</v>
      </c>
      <c r="H14" s="12">
        <f>SUM(D13:G13)</f>
        <v>188025.9</v>
      </c>
    </row>
    <row r="15" spans="2:8" ht="13.5" thickBot="1">
      <c r="B15" s="16" t="s">
        <v>4</v>
      </c>
      <c r="C15" s="17"/>
      <c r="D15" s="35">
        <f>D13/H14</f>
        <v>0.4340035069636683</v>
      </c>
      <c r="E15" s="36">
        <f>E13/H14</f>
        <v>0.12364519994319932</v>
      </c>
      <c r="F15" s="36">
        <f>F13/H14</f>
        <v>0.23567497881940733</v>
      </c>
      <c r="G15" s="37">
        <f>G13/H14</f>
        <v>0.20667631427372507</v>
      </c>
      <c r="H15" s="13">
        <f>((H13-H14))/H13</f>
        <v>0.15661101215613646</v>
      </c>
    </row>
    <row r="16" ht="13.5" thickTop="1">
      <c r="H16" s="2"/>
    </row>
    <row r="17" s="42" customFormat="1" ht="4.5" customHeight="1"/>
    <row r="19" ht="12.75">
      <c r="A19" s="40" t="s">
        <v>17</v>
      </c>
    </row>
    <row r="20" spans="1:2" ht="12.75">
      <c r="A20" s="41" t="s">
        <v>18</v>
      </c>
      <c r="B20" s="41" t="s">
        <v>19</v>
      </c>
    </row>
    <row r="21" spans="1:2" ht="12.75">
      <c r="A21" s="41" t="s">
        <v>20</v>
      </c>
      <c r="B21" s="41" t="s">
        <v>24</v>
      </c>
    </row>
    <row r="22" spans="1:2" ht="12.75">
      <c r="A22" s="41" t="s">
        <v>21</v>
      </c>
      <c r="B22" s="41" t="s">
        <v>25</v>
      </c>
    </row>
    <row r="23" spans="1:2" ht="12.75">
      <c r="A23" s="41" t="s">
        <v>22</v>
      </c>
      <c r="B23" s="41" t="s">
        <v>23</v>
      </c>
    </row>
    <row r="28" ht="12.75">
      <c r="C28" s="41"/>
    </row>
    <row r="37" ht="12.75">
      <c r="A37" s="1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kristensen</dc:creator>
  <cp:keywords/>
  <dc:description/>
  <cp:lastModifiedBy>kristensen</cp:lastModifiedBy>
  <cp:lastPrinted>2008-01-04T09:19:27Z</cp:lastPrinted>
  <dcterms:created xsi:type="dcterms:W3CDTF">2007-11-26T10:19:37Z</dcterms:created>
  <dcterms:modified xsi:type="dcterms:W3CDTF">2008-08-14T14:08:39Z</dcterms:modified>
  <cp:category/>
  <cp:version/>
  <cp:contentType/>
  <cp:contentStatus/>
</cp:coreProperties>
</file>