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B711CB55-BD10-49BE-A490-A09F7086B57F}" xr6:coauthVersionLast="47" xr6:coauthVersionMax="47" xr10:uidLastSave="{00000000-0000-0000-0000-000000000000}"/>
  <bookViews>
    <workbookView xWindow="-108" yWindow="-108" windowWidth="23256" windowHeight="12720" tabRatio="977" activeTab="5" xr2:uid="{00000000-000D-0000-FFFF-FFFF00000000}"/>
  </bookViews>
  <sheets>
    <sheet name="DATA FOR MAP (2a)" sheetId="9" r:id="rId1"/>
    <sheet name="DATA FOR MAP (2b)" sheetId="14" r:id="rId2"/>
    <sheet name="DATA FOR MAP (2c)" sheetId="15" r:id="rId3"/>
    <sheet name="Original Data (2d)" sheetId="16" r:id="rId4"/>
    <sheet name="DATA AND CHART" sheetId="28" r:id="rId5"/>
    <sheet name="Draft" sheetId="1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6" l="1"/>
  <c r="H15" i="16" s="1"/>
  <c r="F14" i="16"/>
  <c r="I14" i="16" s="1"/>
  <c r="F13" i="16"/>
  <c r="H13" i="16" s="1"/>
  <c r="F8" i="16"/>
  <c r="G8" i="16" s="1"/>
  <c r="F9" i="16"/>
  <c r="G9" i="16" s="1"/>
  <c r="F7" i="16"/>
  <c r="G7" i="16" s="1"/>
  <c r="G13" i="16" l="1"/>
  <c r="I13" i="16"/>
  <c r="H8" i="16"/>
  <c r="H7" i="16"/>
  <c r="H9" i="16"/>
  <c r="G15" i="16"/>
  <c r="I15" i="16"/>
  <c r="I8" i="16"/>
  <c r="I7" i="16"/>
  <c r="I9" i="16"/>
  <c r="G14" i="16"/>
  <c r="H14" i="16"/>
</calcChain>
</file>

<file path=xl/sharedStrings.xml><?xml version="1.0" encoding="utf-8"?>
<sst xmlns="http://schemas.openxmlformats.org/spreadsheetml/2006/main" count="403" uniqueCount="27">
  <si>
    <t>Decreasing</t>
  </si>
  <si>
    <t>Increasing</t>
  </si>
  <si>
    <t>Latitude</t>
  </si>
  <si>
    <t>Longitude</t>
  </si>
  <si>
    <t>trend</t>
  </si>
  <si>
    <t>Trend</t>
  </si>
  <si>
    <t>Baltic Sea</t>
  </si>
  <si>
    <t>DO class</t>
  </si>
  <si>
    <t>No Trend</t>
  </si>
  <si>
    <t>&lt;4 mg/l</t>
  </si>
  <si>
    <t>&gt;6 mg/l</t>
  </si>
  <si>
    <t>decreasing</t>
  </si>
  <si>
    <t>no trend</t>
  </si>
  <si>
    <t>increasing</t>
  </si>
  <si>
    <t>Figure 2a. Trends in oxygen concentrations in the near-bottom layer during 1989-2021 for stations with concentrations less than 4 mg/l (top left)</t>
  </si>
  <si>
    <t>Data for 2023 indicator</t>
  </si>
  <si>
    <t>Figure 2b. Trends in oxygen concentrations in the near-bottom layer during 1989-2021 for stations with concentrations between 4-6 mg/l (top right)</t>
  </si>
  <si>
    <t>Figure 2c. Trends in oxygen concentrations in the near-bottom layer during 1989-2021 for stations with concentrations &gt;6 mg/l (bottom left)</t>
  </si>
  <si>
    <t>Figure 2d. The number of time series with increasing trend / no trend / decreasing trend in the North-East Atlantic Ocean and Baltic Sea for grid cells with concentrations &lt;4 mg/l, 4-6 mg/l and &gt;6 mg/l group, for oxygen concentrations in the near-bottom layer during 1989-2021.</t>
  </si>
  <si>
    <t>&gt;4 and &lt;6 mg/l</t>
  </si>
  <si>
    <t>NEA</t>
  </si>
  <si>
    <t>Metadata reports 1989-2021 yet figure title says 1980-2021; Notes say 1989-2022</t>
  </si>
  <si>
    <t>North-East Atlantic Ocean</t>
  </si>
  <si>
    <t>As last year's graph</t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</si>
  <si>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&lt;4 mg/l</t>
    </r>
  </si>
  <si>
    <r>
      <t>4≤O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≤6 mg/l</t>
    </r>
  </si>
  <si>
    <r>
      <t>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&gt;6 mg/l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</si>
</sst>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  <scheme val="minor"/>
    </font>
    <font>
      <sz val="10"/>
      <color theme="0" tint="-0.249977111117893"/>
      <name val="Arial"/>
      <family val="2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1" applyFont="1" applyAlignment="1">
      <alignment horizontal="center" vertical="center" wrapText="1"/>
    </xf>
    <xf numFmtId="2" fontId="1" fillId="0" borderId="0" xfId="1" applyNumberFormat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0" fontId="0" fillId="0" borderId="0" xfId="0" applyAlignment="1">
      <alignment horizontal="right"/>
    </xf>
    <xf numFmtId="0" fontId="0" fillId="2" borderId="0" xfId="0" applyFill="1"/>
    <xf numFmtId="0" fontId="0" fillId="0" borderId="0" xfId="0" applyAlignment="1">
      <alignment horizontal="center"/>
    </xf>
    <xf numFmtId="1" fontId="6" fillId="0" borderId="0" xfId="1" applyNumberFormat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0" fillId="0" borderId="1" xfId="0" applyBorder="1"/>
    <xf numFmtId="0" fontId="0" fillId="3" borderId="0" xfId="0" applyFill="1"/>
    <xf numFmtId="0" fontId="0" fillId="3" borderId="0" xfId="0" applyFill="1" applyAlignment="1">
      <alignment horizontal="right"/>
    </xf>
    <xf numFmtId="0" fontId="7" fillId="0" borderId="0" xfId="0" applyFont="1"/>
    <xf numFmtId="0" fontId="0" fillId="3" borderId="0" xfId="0" applyFill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9" fontId="8" fillId="0" borderId="0" xfId="6" applyFont="1" applyAlignment="1">
      <alignment horizontal="center"/>
    </xf>
    <xf numFmtId="2" fontId="2" fillId="0" borderId="0" xfId="1" applyNumberFormat="1" applyFont="1" applyAlignment="1">
      <alignment horizontal="center" vertical="center"/>
    </xf>
    <xf numFmtId="0" fontId="0" fillId="4" borderId="0" xfId="0" applyFill="1"/>
    <xf numFmtId="0" fontId="0" fillId="4" borderId="1" xfId="0" applyFill="1" applyBorder="1"/>
    <xf numFmtId="0" fontId="9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2" fontId="1" fillId="0" borderId="0" xfId="1" applyNumberFormat="1" applyFill="1" applyAlignment="1">
      <alignment horizontal="center" vertical="center"/>
    </xf>
    <xf numFmtId="0" fontId="0" fillId="5" borderId="0" xfId="0" applyFill="1"/>
    <xf numFmtId="2" fontId="1" fillId="5" borderId="0" xfId="1" applyNumberFormat="1" applyFill="1" applyAlignment="1">
      <alignment horizontal="center" vertical="center"/>
    </xf>
    <xf numFmtId="0" fontId="0" fillId="3" borderId="0" xfId="0" applyFill="1" applyAlignment="1">
      <alignment horizontal="left"/>
    </xf>
    <xf numFmtId="0" fontId="0" fillId="5" borderId="0" xfId="0" applyFill="1" applyAlignment="1">
      <alignment horizontal="center"/>
    </xf>
    <xf numFmtId="0" fontId="0" fillId="0" borderId="0" xfId="0" applyAlignment="1">
      <alignment horizontal="left"/>
    </xf>
    <xf numFmtId="0" fontId="0" fillId="5" borderId="0" xfId="0" applyFill="1" applyAlignment="1">
      <alignment horizontal="center" vertical="center" wrapText="1"/>
    </xf>
    <xf numFmtId="2" fontId="1" fillId="0" borderId="0" xfId="1" applyNumberFormat="1" applyFill="1" applyAlignment="1">
      <alignment horizontal="left" vertical="center"/>
    </xf>
  </cellXfs>
  <cellStyles count="7">
    <cellStyle name="Hyperlink 2" xfId="5" xr:uid="{00000000-0005-0000-0000-000001000000}"/>
    <cellStyle name="Normal" xfId="0" builtinId="0"/>
    <cellStyle name="Normal 2" xfId="1" xr:uid="{00000000-0005-0000-0000-000003000000}"/>
    <cellStyle name="Normal 2 2" xfId="3" xr:uid="{00000000-0005-0000-0000-000004000000}"/>
    <cellStyle name="Normal 3" xfId="2" xr:uid="{00000000-0005-0000-0000-000005000000}"/>
    <cellStyle name="Normal 3 2" xfId="4" xr:uid="{00000000-0005-0000-0000-000006000000}"/>
    <cellStyle name="Percent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Baltic Sea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'Original Data (2d)'!$C$6</c:f>
              <c:strCache>
                <c:ptCount val="1"/>
                <c:pt idx="0">
                  <c:v>Increasing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'Original Data (2d)'!$B$7:$B$9</c:f>
              <c:strCache>
                <c:ptCount val="3"/>
                <c:pt idx="0">
                  <c:v>&lt;4 mg/l</c:v>
                </c:pt>
                <c:pt idx="1">
                  <c:v>&gt;4 and &lt;6 mg/l</c:v>
                </c:pt>
                <c:pt idx="2">
                  <c:v>&gt;6 mg/l</c:v>
                </c:pt>
              </c:strCache>
            </c:strRef>
          </c:cat>
          <c:val>
            <c:numRef>
              <c:f>'Original Data (2d)'!$C$7:$C$9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4F-4629-BF8F-CDAD64BDBAC5}"/>
            </c:ext>
          </c:extLst>
        </c:ser>
        <c:ser>
          <c:idx val="1"/>
          <c:order val="1"/>
          <c:tx>
            <c:strRef>
              <c:f>'Original Data (2d)'!$D$6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'Original Data (2d)'!$B$7:$B$9</c:f>
              <c:strCache>
                <c:ptCount val="3"/>
                <c:pt idx="0">
                  <c:v>&lt;4 mg/l</c:v>
                </c:pt>
                <c:pt idx="1">
                  <c:v>&gt;4 and &lt;6 mg/l</c:v>
                </c:pt>
                <c:pt idx="2">
                  <c:v>&gt;6 mg/l</c:v>
                </c:pt>
              </c:strCache>
            </c:strRef>
          </c:cat>
          <c:val>
            <c:numRef>
              <c:f>'Original Data (2d)'!$D$7:$D$9</c:f>
              <c:numCache>
                <c:formatCode>General</c:formatCode>
                <c:ptCount val="3"/>
                <c:pt idx="0">
                  <c:v>49</c:v>
                </c:pt>
                <c:pt idx="1">
                  <c:v>43</c:v>
                </c:pt>
                <c:pt idx="2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4F-4629-BF8F-CDAD64BDBAC5}"/>
            </c:ext>
          </c:extLst>
        </c:ser>
        <c:ser>
          <c:idx val="2"/>
          <c:order val="2"/>
          <c:tx>
            <c:strRef>
              <c:f>'Original Data (2d)'!$E$6</c:f>
              <c:strCache>
                <c:ptCount val="1"/>
                <c:pt idx="0">
                  <c:v>Decreasing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'Original Data (2d)'!$B$7:$B$9</c:f>
              <c:strCache>
                <c:ptCount val="3"/>
                <c:pt idx="0">
                  <c:v>&lt;4 mg/l</c:v>
                </c:pt>
                <c:pt idx="1">
                  <c:v>&gt;4 and &lt;6 mg/l</c:v>
                </c:pt>
                <c:pt idx="2">
                  <c:v>&gt;6 mg/l</c:v>
                </c:pt>
              </c:strCache>
            </c:strRef>
          </c:cat>
          <c:val>
            <c:numRef>
              <c:f>'Original Data (2d)'!$E$7:$E$9</c:f>
              <c:numCache>
                <c:formatCode>General</c:formatCode>
                <c:ptCount val="3"/>
                <c:pt idx="0">
                  <c:v>20</c:v>
                </c:pt>
                <c:pt idx="1">
                  <c:v>3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4F-4629-BF8F-CDAD64BDB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3597784"/>
        <c:axId val="593593520"/>
      </c:barChart>
      <c:catAx>
        <c:axId val="593597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593520"/>
        <c:crosses val="autoZero"/>
        <c:auto val="1"/>
        <c:lblAlgn val="ctr"/>
        <c:lblOffset val="100"/>
        <c:noMultiLvlLbl val="0"/>
      </c:catAx>
      <c:valAx>
        <c:axId val="59359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597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North East Atlantic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'Original Data (2d)'!$C$12</c:f>
              <c:strCache>
                <c:ptCount val="1"/>
                <c:pt idx="0">
                  <c:v>Increasing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'Original Data (2d)'!$B$13:$B$15</c:f>
              <c:strCache>
                <c:ptCount val="3"/>
                <c:pt idx="0">
                  <c:v>&lt;4 mg/l</c:v>
                </c:pt>
                <c:pt idx="1">
                  <c:v>&gt;4 and &lt;6 mg/l</c:v>
                </c:pt>
                <c:pt idx="2">
                  <c:v>&gt;6 mg/l</c:v>
                </c:pt>
              </c:strCache>
            </c:strRef>
          </c:cat>
          <c:val>
            <c:numRef>
              <c:f>'Original Data (2d)'!$C$13:$C$15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D0-446B-A26A-3412C22AAB8E}"/>
            </c:ext>
          </c:extLst>
        </c:ser>
        <c:ser>
          <c:idx val="1"/>
          <c:order val="1"/>
          <c:tx>
            <c:strRef>
              <c:f>'Original Data (2d)'!$D$12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'Original Data (2d)'!$B$13:$B$15</c:f>
              <c:strCache>
                <c:ptCount val="3"/>
                <c:pt idx="0">
                  <c:v>&lt;4 mg/l</c:v>
                </c:pt>
                <c:pt idx="1">
                  <c:v>&gt;4 and &lt;6 mg/l</c:v>
                </c:pt>
                <c:pt idx="2">
                  <c:v>&gt;6 mg/l</c:v>
                </c:pt>
              </c:strCache>
            </c:strRef>
          </c:cat>
          <c:val>
            <c:numRef>
              <c:f>'Original Data (2d)'!$D$13:$D$15</c:f>
              <c:numCache>
                <c:formatCode>General</c:formatCode>
                <c:ptCount val="3"/>
                <c:pt idx="0">
                  <c:v>4</c:v>
                </c:pt>
                <c:pt idx="1">
                  <c:v>14</c:v>
                </c:pt>
                <c:pt idx="2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D0-446B-A26A-3412C22AAB8E}"/>
            </c:ext>
          </c:extLst>
        </c:ser>
        <c:ser>
          <c:idx val="2"/>
          <c:order val="2"/>
          <c:tx>
            <c:strRef>
              <c:f>'Original Data (2d)'!$E$12</c:f>
              <c:strCache>
                <c:ptCount val="1"/>
                <c:pt idx="0">
                  <c:v>Decreasing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'Original Data (2d)'!$B$13:$B$15</c:f>
              <c:strCache>
                <c:ptCount val="3"/>
                <c:pt idx="0">
                  <c:v>&lt;4 mg/l</c:v>
                </c:pt>
                <c:pt idx="1">
                  <c:v>&gt;4 and &lt;6 mg/l</c:v>
                </c:pt>
                <c:pt idx="2">
                  <c:v>&gt;6 mg/l</c:v>
                </c:pt>
              </c:strCache>
            </c:strRef>
          </c:cat>
          <c:val>
            <c:numRef>
              <c:f>'Original Data (2d)'!$E$13:$E$15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D0-446B-A26A-3412C22AA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3597784"/>
        <c:axId val="593593520"/>
      </c:barChart>
      <c:catAx>
        <c:axId val="593597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593520"/>
        <c:crosses val="autoZero"/>
        <c:auto val="1"/>
        <c:lblAlgn val="ctr"/>
        <c:lblOffset val="100"/>
        <c:noMultiLvlLbl val="0"/>
      </c:catAx>
      <c:valAx>
        <c:axId val="593593520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3597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439164652161358E-2"/>
          <c:y val="0.12221328954734068"/>
          <c:w val="0.92282543279450813"/>
          <c:h val="0.6586001313139866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'Original Data (2d)'!$E$22</c:f>
              <c:strCache>
                <c:ptCount val="1"/>
                <c:pt idx="0">
                  <c:v>Decreasing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'Original Data (2d)'!$A$23:$B$28</c:f>
              <c:multiLvlStrCache>
                <c:ptCount val="6"/>
                <c:lvl>
                  <c:pt idx="0">
                    <c:v>&lt;4 mg/l</c:v>
                  </c:pt>
                  <c:pt idx="1">
                    <c:v>&gt;4 and &lt;6 mg/l</c:v>
                  </c:pt>
                  <c:pt idx="2">
                    <c:v>&gt;6 mg/l</c:v>
                  </c:pt>
                  <c:pt idx="3">
                    <c:v>&lt;4 mg/l</c:v>
                  </c:pt>
                  <c:pt idx="4">
                    <c:v>&gt;4 and &lt;6 mg/l</c:v>
                  </c:pt>
                  <c:pt idx="5">
                    <c:v>&gt;6 mg/l</c:v>
                  </c:pt>
                </c:lvl>
                <c:lvl>
                  <c:pt idx="0">
                    <c:v>Baltic Sea</c:v>
                  </c:pt>
                  <c:pt idx="3">
                    <c:v>North-East Atlantic Ocean</c:v>
                  </c:pt>
                </c:lvl>
              </c:multiLvlStrCache>
            </c:multiLvlStrRef>
          </c:cat>
          <c:val>
            <c:numRef>
              <c:f>'Original Data (2d)'!$E$23:$E$28</c:f>
              <c:numCache>
                <c:formatCode>General</c:formatCode>
                <c:ptCount val="6"/>
                <c:pt idx="0">
                  <c:v>20</c:v>
                </c:pt>
                <c:pt idx="1">
                  <c:v>3</c:v>
                </c:pt>
                <c:pt idx="2">
                  <c:v>10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4D-4682-82F8-45FA1C994814}"/>
            </c:ext>
          </c:extLst>
        </c:ser>
        <c:ser>
          <c:idx val="0"/>
          <c:order val="1"/>
          <c:tx>
            <c:strRef>
              <c:f>'Original Data (2d)'!$C$22</c:f>
              <c:strCache>
                <c:ptCount val="1"/>
                <c:pt idx="0">
                  <c:v>Increasing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multiLvlStrRef>
              <c:f>'Original Data (2d)'!$A$23:$B$28</c:f>
              <c:multiLvlStrCache>
                <c:ptCount val="6"/>
                <c:lvl>
                  <c:pt idx="0">
                    <c:v>&lt;4 mg/l</c:v>
                  </c:pt>
                  <c:pt idx="1">
                    <c:v>&gt;4 and &lt;6 mg/l</c:v>
                  </c:pt>
                  <c:pt idx="2">
                    <c:v>&gt;6 mg/l</c:v>
                  </c:pt>
                  <c:pt idx="3">
                    <c:v>&lt;4 mg/l</c:v>
                  </c:pt>
                  <c:pt idx="4">
                    <c:v>&gt;4 and &lt;6 mg/l</c:v>
                  </c:pt>
                  <c:pt idx="5">
                    <c:v>&gt;6 mg/l</c:v>
                  </c:pt>
                </c:lvl>
                <c:lvl>
                  <c:pt idx="0">
                    <c:v>Baltic Sea</c:v>
                  </c:pt>
                  <c:pt idx="3">
                    <c:v>North-East Atlantic Ocean</c:v>
                  </c:pt>
                </c:lvl>
              </c:multiLvlStrCache>
            </c:multiLvlStrRef>
          </c:cat>
          <c:val>
            <c:numRef>
              <c:f>'Original Data (2d)'!$C$23:$C$28</c:f>
              <c:numCache>
                <c:formatCode>General</c:formatCode>
                <c:ptCount val="6"/>
                <c:pt idx="0">
                  <c:v>4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4D-4682-82F8-45FA1C994814}"/>
            </c:ext>
          </c:extLst>
        </c:ser>
        <c:ser>
          <c:idx val="1"/>
          <c:order val="2"/>
          <c:tx>
            <c:strRef>
              <c:f>'Original Data (2d)'!$D$22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'Original Data (2d)'!$A$23:$B$28</c:f>
              <c:multiLvlStrCache>
                <c:ptCount val="6"/>
                <c:lvl>
                  <c:pt idx="0">
                    <c:v>&lt;4 mg/l</c:v>
                  </c:pt>
                  <c:pt idx="1">
                    <c:v>&gt;4 and &lt;6 mg/l</c:v>
                  </c:pt>
                  <c:pt idx="2">
                    <c:v>&gt;6 mg/l</c:v>
                  </c:pt>
                  <c:pt idx="3">
                    <c:v>&lt;4 mg/l</c:v>
                  </c:pt>
                  <c:pt idx="4">
                    <c:v>&gt;4 and &lt;6 mg/l</c:v>
                  </c:pt>
                  <c:pt idx="5">
                    <c:v>&gt;6 mg/l</c:v>
                  </c:pt>
                </c:lvl>
                <c:lvl>
                  <c:pt idx="0">
                    <c:v>Baltic Sea</c:v>
                  </c:pt>
                  <c:pt idx="3">
                    <c:v>North-East Atlantic Ocean</c:v>
                  </c:pt>
                </c:lvl>
              </c:multiLvlStrCache>
            </c:multiLvlStrRef>
          </c:cat>
          <c:val>
            <c:numRef>
              <c:f>'Original Data (2d)'!$D$23:$D$28</c:f>
              <c:numCache>
                <c:formatCode>General</c:formatCode>
                <c:ptCount val="6"/>
                <c:pt idx="0">
                  <c:v>49</c:v>
                </c:pt>
                <c:pt idx="1">
                  <c:v>43</c:v>
                </c:pt>
                <c:pt idx="2">
                  <c:v>61</c:v>
                </c:pt>
                <c:pt idx="3">
                  <c:v>4</c:v>
                </c:pt>
                <c:pt idx="4">
                  <c:v>14</c:v>
                </c:pt>
                <c:pt idx="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4D-4682-82F8-45FA1C994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72322128"/>
        <c:axId val="1731201359"/>
      </c:barChart>
      <c:catAx>
        <c:axId val="1972322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1201359"/>
        <c:crosses val="autoZero"/>
        <c:auto val="1"/>
        <c:lblAlgn val="ctr"/>
        <c:lblOffset val="100"/>
        <c:noMultiLvlLbl val="0"/>
      </c:catAx>
      <c:valAx>
        <c:axId val="1731201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trends</a:t>
                </a:r>
              </a:p>
            </c:rich>
          </c:tx>
          <c:layout>
            <c:manualLayout>
              <c:xMode val="edge"/>
              <c:yMode val="edge"/>
              <c:x val="8.2674191103020173E-3"/>
              <c:y val="3.039247924986060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232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'DATA AND CHART'!$E$2</c:f>
              <c:strCache>
                <c:ptCount val="1"/>
                <c:pt idx="0">
                  <c:v>Decreasing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multiLvlStrRef>
              <c:f>'DATA AND CHART'!$A$3:$B$8</c:f>
              <c:multiLvlStrCache>
                <c:ptCount val="6"/>
                <c:lvl>
                  <c:pt idx="0">
                    <c:v>O2&lt;4 mg/l</c:v>
                  </c:pt>
                  <c:pt idx="1">
                    <c:v>4≤O2≤6 mg/l</c:v>
                  </c:pt>
                  <c:pt idx="2">
                    <c:v>O2&gt;6 mg/l</c:v>
                  </c:pt>
                  <c:pt idx="3">
                    <c:v>O2&lt;4 mg/l</c:v>
                  </c:pt>
                  <c:pt idx="4">
                    <c:v>4≤O2≤6 mg/l</c:v>
                  </c:pt>
                  <c:pt idx="5">
                    <c:v>O2&gt;6 mg/l</c:v>
                  </c:pt>
                </c:lvl>
                <c:lvl>
                  <c:pt idx="0">
                    <c:v>Baltic Sea</c:v>
                  </c:pt>
                  <c:pt idx="3">
                    <c:v>North-East Atlantic Ocean</c:v>
                  </c:pt>
                </c:lvl>
              </c:multiLvlStrCache>
            </c:multiLvlStrRef>
          </c:cat>
          <c:val>
            <c:numRef>
              <c:f>'DATA AND CHART'!$E$3:$E$8</c:f>
              <c:numCache>
                <c:formatCode>General</c:formatCode>
                <c:ptCount val="6"/>
                <c:pt idx="0">
                  <c:v>20</c:v>
                </c:pt>
                <c:pt idx="1">
                  <c:v>3</c:v>
                </c:pt>
                <c:pt idx="2">
                  <c:v>10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4B-4C51-BBE3-773416EDB4B7}"/>
            </c:ext>
          </c:extLst>
        </c:ser>
        <c:ser>
          <c:idx val="0"/>
          <c:order val="1"/>
          <c:tx>
            <c:strRef>
              <c:f>'DATA AND CHART'!$C$2</c:f>
              <c:strCache>
                <c:ptCount val="1"/>
                <c:pt idx="0">
                  <c:v>Increasing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'DATA AND CHART'!$A$3:$B$8</c:f>
              <c:multiLvlStrCache>
                <c:ptCount val="6"/>
                <c:lvl>
                  <c:pt idx="0">
                    <c:v>O2&lt;4 mg/l</c:v>
                  </c:pt>
                  <c:pt idx="1">
                    <c:v>4≤O2≤6 mg/l</c:v>
                  </c:pt>
                  <c:pt idx="2">
                    <c:v>O2&gt;6 mg/l</c:v>
                  </c:pt>
                  <c:pt idx="3">
                    <c:v>O2&lt;4 mg/l</c:v>
                  </c:pt>
                  <c:pt idx="4">
                    <c:v>4≤O2≤6 mg/l</c:v>
                  </c:pt>
                  <c:pt idx="5">
                    <c:v>O2&gt;6 mg/l</c:v>
                  </c:pt>
                </c:lvl>
                <c:lvl>
                  <c:pt idx="0">
                    <c:v>Baltic Sea</c:v>
                  </c:pt>
                  <c:pt idx="3">
                    <c:v>North-East Atlantic Ocean</c:v>
                  </c:pt>
                </c:lvl>
              </c:multiLvlStrCache>
            </c:multiLvlStrRef>
          </c:cat>
          <c:val>
            <c:numRef>
              <c:f>'DATA AND CHART'!$C$3:$C$8</c:f>
              <c:numCache>
                <c:formatCode>General</c:formatCode>
                <c:ptCount val="6"/>
                <c:pt idx="0">
                  <c:v>4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4B-4C51-BBE3-773416EDB4B7}"/>
            </c:ext>
          </c:extLst>
        </c:ser>
        <c:ser>
          <c:idx val="1"/>
          <c:order val="2"/>
          <c:tx>
            <c:strRef>
              <c:f>'DATA AND CHART'!$D$2</c:f>
              <c:strCache>
                <c:ptCount val="1"/>
                <c:pt idx="0">
                  <c:v>No Trend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'DATA AND CHART'!$A$3:$B$8</c:f>
              <c:multiLvlStrCache>
                <c:ptCount val="6"/>
                <c:lvl>
                  <c:pt idx="0">
                    <c:v>O2&lt;4 mg/l</c:v>
                  </c:pt>
                  <c:pt idx="1">
                    <c:v>4≤O2≤6 mg/l</c:v>
                  </c:pt>
                  <c:pt idx="2">
                    <c:v>O2&gt;6 mg/l</c:v>
                  </c:pt>
                  <c:pt idx="3">
                    <c:v>O2&lt;4 mg/l</c:v>
                  </c:pt>
                  <c:pt idx="4">
                    <c:v>4≤O2≤6 mg/l</c:v>
                  </c:pt>
                  <c:pt idx="5">
                    <c:v>O2&gt;6 mg/l</c:v>
                  </c:pt>
                </c:lvl>
                <c:lvl>
                  <c:pt idx="0">
                    <c:v>Baltic Sea</c:v>
                  </c:pt>
                  <c:pt idx="3">
                    <c:v>North-East Atlantic Ocean</c:v>
                  </c:pt>
                </c:lvl>
              </c:multiLvlStrCache>
            </c:multiLvlStrRef>
          </c:cat>
          <c:val>
            <c:numRef>
              <c:f>'DATA AND CHART'!$D$3:$D$8</c:f>
              <c:numCache>
                <c:formatCode>General</c:formatCode>
                <c:ptCount val="6"/>
                <c:pt idx="0">
                  <c:v>49</c:v>
                </c:pt>
                <c:pt idx="1">
                  <c:v>43</c:v>
                </c:pt>
                <c:pt idx="2">
                  <c:v>61</c:v>
                </c:pt>
                <c:pt idx="3">
                  <c:v>4</c:v>
                </c:pt>
                <c:pt idx="4">
                  <c:v>14</c:v>
                </c:pt>
                <c:pt idx="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4B-4C51-BBE3-773416EDB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10858031"/>
        <c:axId val="1710870511"/>
      </c:barChart>
      <c:catAx>
        <c:axId val="1710858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870511"/>
        <c:crosses val="autoZero"/>
        <c:auto val="1"/>
        <c:lblAlgn val="ctr"/>
        <c:lblOffset val="100"/>
        <c:noMultiLvlLbl val="0"/>
      </c:catAx>
      <c:valAx>
        <c:axId val="1710870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Number of trends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858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491</xdr:colOff>
      <xdr:row>2</xdr:row>
      <xdr:rowOff>79374</xdr:rowOff>
    </xdr:from>
    <xdr:to>
      <xdr:col>13</xdr:col>
      <xdr:colOff>63500</xdr:colOff>
      <xdr:row>24</xdr:row>
      <xdr:rowOff>55243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534"/>
        <a:stretch/>
      </xdr:blipFill>
      <xdr:spPr>
        <a:xfrm>
          <a:off x="3410441" y="441324"/>
          <a:ext cx="5809759" cy="3957319"/>
        </a:xfrm>
        <a:prstGeom prst="rect">
          <a:avLst/>
        </a:prstGeom>
      </xdr:spPr>
    </xdr:pic>
    <xdr:clientData/>
  </xdr:twoCellAnchor>
  <xdr:twoCellAnchor editAs="oneCell">
    <xdr:from>
      <xdr:col>13</xdr:col>
      <xdr:colOff>476250</xdr:colOff>
      <xdr:row>3</xdr:row>
      <xdr:rowOff>79373</xdr:rowOff>
    </xdr:from>
    <xdr:to>
      <xdr:col>21</xdr:col>
      <xdr:colOff>466725</xdr:colOff>
      <xdr:row>24</xdr:row>
      <xdr:rowOff>28574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042" t="12441" r="30081" b="47884"/>
        <a:stretch/>
      </xdr:blipFill>
      <xdr:spPr>
        <a:xfrm>
          <a:off x="9629775" y="622298"/>
          <a:ext cx="5095875" cy="3749676"/>
        </a:xfrm>
        <a:prstGeom prst="rect">
          <a:avLst/>
        </a:prstGeom>
      </xdr:spPr>
    </xdr:pic>
    <xdr:clientData/>
  </xdr:twoCellAnchor>
  <xdr:oneCellAnchor>
    <xdr:from>
      <xdr:col>14</xdr:col>
      <xdr:colOff>38100</xdr:colOff>
      <xdr:row>3</xdr:row>
      <xdr:rowOff>76200</xdr:rowOff>
    </xdr:from>
    <xdr:ext cx="821059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9829800" y="619125"/>
          <a:ext cx="82105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O</a:t>
          </a:r>
          <a:r>
            <a:rPr lang="en-US" sz="1100" b="1" baseline="-25000"/>
            <a:t>2</a:t>
          </a:r>
          <a:r>
            <a:rPr lang="en-US" sz="1100" b="1"/>
            <a:t> &lt; 4mg/l</a:t>
          </a:r>
          <a:endParaRPr lang="en-DK" sz="11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120650</xdr:rowOff>
    </xdr:from>
    <xdr:to>
      <xdr:col>11</xdr:col>
      <xdr:colOff>209345</xdr:colOff>
      <xdr:row>18</xdr:row>
      <xdr:rowOff>44451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149"/>
        <a:stretch/>
      </xdr:blipFill>
      <xdr:spPr>
        <a:xfrm>
          <a:off x="2552700" y="663575"/>
          <a:ext cx="4676570" cy="3067051"/>
        </a:xfrm>
        <a:prstGeom prst="rect">
          <a:avLst/>
        </a:prstGeom>
      </xdr:spPr>
    </xdr:pic>
    <xdr:clientData/>
  </xdr:twoCellAnchor>
  <xdr:twoCellAnchor editAs="oneCell">
    <xdr:from>
      <xdr:col>12</xdr:col>
      <xdr:colOff>584199</xdr:colOff>
      <xdr:row>5</xdr:row>
      <xdr:rowOff>28575</xdr:rowOff>
    </xdr:from>
    <xdr:to>
      <xdr:col>21</xdr:col>
      <xdr:colOff>191767</xdr:colOff>
      <xdr:row>21</xdr:row>
      <xdr:rowOff>19050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885" t="11173" r="30139" b="52234"/>
        <a:stretch/>
      </xdr:blipFill>
      <xdr:spPr>
        <a:xfrm>
          <a:off x="8242299" y="933450"/>
          <a:ext cx="5351143" cy="3314700"/>
        </a:xfrm>
        <a:prstGeom prst="rect">
          <a:avLst/>
        </a:prstGeom>
      </xdr:spPr>
    </xdr:pic>
    <xdr:clientData/>
  </xdr:twoCellAnchor>
  <xdr:oneCellAnchor>
    <xdr:from>
      <xdr:col>13</xdr:col>
      <xdr:colOff>120650</xdr:colOff>
      <xdr:row>5</xdr:row>
      <xdr:rowOff>114300</xdr:rowOff>
    </xdr:from>
    <xdr:ext cx="10475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/>
      </xdr:nvSpPr>
      <xdr:spPr>
        <a:xfrm>
          <a:off x="8416925" y="1019175"/>
          <a:ext cx="10475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4 ≤ O</a:t>
          </a:r>
          <a:r>
            <a:rPr lang="en-US" sz="1100" b="1" baseline="-25000"/>
            <a:t>2</a:t>
          </a:r>
          <a:r>
            <a:rPr lang="en-US" sz="1100" b="1"/>
            <a:t> </a:t>
          </a:r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≤</a:t>
          </a:r>
          <a:r>
            <a:rPr lang="en-US" sz="1100" b="1"/>
            <a:t> 6 mg/l</a:t>
          </a:r>
          <a:endParaRPr lang="en-DK" sz="1100" b="1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28575</xdr:colOff>
      <xdr:row>5</xdr:row>
      <xdr:rowOff>28576</xdr:rowOff>
    </xdr:from>
    <xdr:to>
      <xdr:col>20</xdr:col>
      <xdr:colOff>402023</xdr:colOff>
      <xdr:row>22</xdr:row>
      <xdr:rowOff>63501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453" t="14668" r="31965" b="48466"/>
        <a:stretch/>
      </xdr:blipFill>
      <xdr:spPr>
        <a:xfrm>
          <a:off x="8686800" y="933451"/>
          <a:ext cx="4840673" cy="3111500"/>
        </a:xfrm>
        <a:prstGeom prst="rect">
          <a:avLst/>
        </a:prstGeom>
      </xdr:spPr>
    </xdr:pic>
    <xdr:clientData/>
  </xdr:twoCellAnchor>
  <xdr:twoCellAnchor editAs="oneCell">
    <xdr:from>
      <xdr:col>3</xdr:col>
      <xdr:colOff>615951</xdr:colOff>
      <xdr:row>6</xdr:row>
      <xdr:rowOff>0</xdr:rowOff>
    </xdr:from>
    <xdr:to>
      <xdr:col>11</xdr:col>
      <xdr:colOff>231761</xdr:colOff>
      <xdr:row>23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05"/>
        <a:stretch/>
      </xdr:blipFill>
      <xdr:spPr>
        <a:xfrm>
          <a:off x="2892426" y="1085850"/>
          <a:ext cx="4721210" cy="3101975"/>
        </a:xfrm>
        <a:prstGeom prst="rect">
          <a:avLst/>
        </a:prstGeom>
      </xdr:spPr>
    </xdr:pic>
    <xdr:clientData/>
  </xdr:twoCellAnchor>
  <xdr:oneCellAnchor>
    <xdr:from>
      <xdr:col>13</xdr:col>
      <xdr:colOff>63500</xdr:colOff>
      <xdr:row>5</xdr:row>
      <xdr:rowOff>114300</xdr:rowOff>
    </xdr:from>
    <xdr:ext cx="842025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8721725" y="1019175"/>
          <a:ext cx="8420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/>
            <a:t>O</a:t>
          </a:r>
          <a:r>
            <a:rPr lang="en-US" sz="1100" b="1" baseline="-25000"/>
            <a:t>2</a:t>
          </a:r>
          <a:r>
            <a:rPr lang="en-US" sz="1100" b="1"/>
            <a:t> </a:t>
          </a:r>
          <a:r>
            <a:rPr lang="en-US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&gt;</a:t>
          </a:r>
          <a:r>
            <a:rPr lang="en-US" sz="1100" b="1"/>
            <a:t> 6 mg/l</a:t>
          </a:r>
          <a:endParaRPr lang="en-DK" sz="1100" b="1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124863</xdr:colOff>
      <xdr:row>2</xdr:row>
      <xdr:rowOff>168276</xdr:rowOff>
    </xdr:from>
    <xdr:to>
      <xdr:col>15</xdr:col>
      <xdr:colOff>997822</xdr:colOff>
      <xdr:row>18</xdr:row>
      <xdr:rowOff>66389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1031753</xdr:colOff>
      <xdr:row>2</xdr:row>
      <xdr:rowOff>167910</xdr:rowOff>
    </xdr:from>
    <xdr:to>
      <xdr:col>22</xdr:col>
      <xdr:colOff>392975</xdr:colOff>
      <xdr:row>18</xdr:row>
      <xdr:rowOff>82306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629627</xdr:colOff>
      <xdr:row>22</xdr:row>
      <xdr:rowOff>50799</xdr:rowOff>
    </xdr:from>
    <xdr:to>
      <xdr:col>17</xdr:col>
      <xdr:colOff>143364</xdr:colOff>
      <xdr:row>42</xdr:row>
      <xdr:rowOff>24422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390072</xdr:colOff>
      <xdr:row>1</xdr:row>
      <xdr:rowOff>11793</xdr:rowOff>
    </xdr:from>
    <xdr:to>
      <xdr:col>14</xdr:col>
      <xdr:colOff>290285</xdr:colOff>
      <xdr:row>20</xdr:row>
      <xdr:rowOff>108858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203199</xdr:colOff>
      <xdr:row>14</xdr:row>
      <xdr:rowOff>143934</xdr:rowOff>
    </xdr:from>
    <xdr:to>
      <xdr:col>15</xdr:col>
      <xdr:colOff>552861</xdr:colOff>
      <xdr:row>44</xdr:row>
      <xdr:rowOff>89613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5169748-BACD-47F3-9007-49D4A4FCE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8866" y="2751667"/>
          <a:ext cx="6360995" cy="55336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87"/>
  <sheetViews>
    <sheetView zoomScale="60" zoomScaleNormal="60" workbookViewId="0">
      <selection activeCell="N47" sqref="N47"/>
    </sheetView>
  </sheetViews>
  <sheetFormatPr defaultColWidth="9.21875" defaultRowHeight="14.4" x14ac:dyDescent="0.3"/>
  <cols>
    <col min="1" max="1" width="13" customWidth="1"/>
    <col min="2" max="2" width="16" customWidth="1"/>
    <col min="3" max="3" width="12.21875" style="4" customWidth="1"/>
  </cols>
  <sheetData>
    <row r="1" spans="1:28" x14ac:dyDescent="0.3">
      <c r="A1" t="s">
        <v>14</v>
      </c>
      <c r="C1"/>
    </row>
    <row r="2" spans="1:28" x14ac:dyDescent="0.3">
      <c r="A2" s="12"/>
      <c r="C2"/>
      <c r="O2" s="32"/>
      <c r="P2" s="22"/>
      <c r="Q2" s="22"/>
      <c r="R2" s="22"/>
      <c r="S2" s="25"/>
      <c r="T2" s="22"/>
      <c r="U2" s="22"/>
      <c r="V2" s="22"/>
      <c r="W2" s="22"/>
      <c r="X2" s="22"/>
      <c r="Y2" s="22"/>
      <c r="Z2" s="22"/>
      <c r="AA2" s="22"/>
      <c r="AB2" s="22"/>
    </row>
    <row r="3" spans="1:28" x14ac:dyDescent="0.3">
      <c r="A3" s="12"/>
      <c r="C3"/>
    </row>
    <row r="4" spans="1:28" x14ac:dyDescent="0.3">
      <c r="A4" s="10" t="s">
        <v>15</v>
      </c>
      <c r="B4" s="10"/>
      <c r="C4" s="11"/>
    </row>
    <row r="5" spans="1:28" x14ac:dyDescent="0.3">
      <c r="A5" s="8" t="s">
        <v>2</v>
      </c>
      <c r="B5" s="8" t="s">
        <v>3</v>
      </c>
      <c r="C5" s="8" t="s">
        <v>4</v>
      </c>
      <c r="E5" s="1"/>
      <c r="I5" s="1"/>
    </row>
    <row r="6" spans="1:28" x14ac:dyDescent="0.3">
      <c r="A6" s="9">
        <v>54.997700000000002</v>
      </c>
      <c r="B6" s="9">
        <v>10.160349999999999</v>
      </c>
      <c r="C6" s="9" t="s">
        <v>11</v>
      </c>
      <c r="E6" s="2"/>
      <c r="I6" s="2"/>
    </row>
    <row r="7" spans="1:28" x14ac:dyDescent="0.3">
      <c r="A7" s="9">
        <v>54.988500000000002</v>
      </c>
      <c r="B7" s="9">
        <v>10.2287</v>
      </c>
      <c r="C7" s="9" t="s">
        <v>11</v>
      </c>
      <c r="E7" s="2"/>
      <c r="I7" s="2"/>
    </row>
    <row r="8" spans="1:28" x14ac:dyDescent="0.3">
      <c r="A8" s="9">
        <v>56.662700000000001</v>
      </c>
      <c r="B8" s="9">
        <v>9.9736999999999991</v>
      </c>
      <c r="C8" s="9" t="s">
        <v>12</v>
      </c>
      <c r="E8" s="2"/>
      <c r="I8" s="2"/>
    </row>
    <row r="9" spans="1:28" x14ac:dyDescent="0.3">
      <c r="A9" s="9">
        <v>55.972799999999999</v>
      </c>
      <c r="B9" s="9">
        <v>8.2472999999999992</v>
      </c>
      <c r="C9" s="9" t="s">
        <v>13</v>
      </c>
      <c r="E9" s="2"/>
      <c r="I9" s="2"/>
    </row>
    <row r="10" spans="1:28" x14ac:dyDescent="0.3">
      <c r="A10" s="9">
        <v>56.595799999999997</v>
      </c>
      <c r="B10" s="9">
        <v>9.2925000000000004</v>
      </c>
      <c r="C10" s="9" t="s">
        <v>12</v>
      </c>
      <c r="E10" s="2"/>
      <c r="I10" s="2"/>
    </row>
    <row r="11" spans="1:28" x14ac:dyDescent="0.3">
      <c r="A11" s="9">
        <v>56.620800000000003</v>
      </c>
      <c r="B11" s="9">
        <v>9.0757999999999992</v>
      </c>
      <c r="C11" s="9" t="s">
        <v>11</v>
      </c>
      <c r="E11" s="2"/>
      <c r="I11" s="2"/>
    </row>
    <row r="12" spans="1:28" x14ac:dyDescent="0.3">
      <c r="A12" s="9">
        <v>56.660800000000002</v>
      </c>
      <c r="B12" s="9">
        <v>9.2445000000000004</v>
      </c>
      <c r="C12" s="9" t="s">
        <v>11</v>
      </c>
      <c r="E12" s="2"/>
      <c r="I12" s="2"/>
    </row>
    <row r="13" spans="1:28" x14ac:dyDescent="0.3">
      <c r="A13" s="9">
        <v>55.84</v>
      </c>
      <c r="B13" s="9">
        <v>18.867000000000001</v>
      </c>
      <c r="C13" s="9" t="s">
        <v>12</v>
      </c>
      <c r="E13" s="2"/>
      <c r="I13" s="2"/>
    </row>
    <row r="14" spans="1:28" x14ac:dyDescent="0.3">
      <c r="A14" s="9">
        <v>56.125</v>
      </c>
      <c r="B14" s="9">
        <v>19.281665</v>
      </c>
      <c r="C14" s="9" t="s">
        <v>12</v>
      </c>
      <c r="E14" s="2"/>
      <c r="I14" s="2"/>
    </row>
    <row r="15" spans="1:28" x14ac:dyDescent="0.3">
      <c r="A15" s="9">
        <v>58.880832499999997</v>
      </c>
      <c r="B15" s="9">
        <v>20.319167499999999</v>
      </c>
      <c r="C15" s="9" t="s">
        <v>11</v>
      </c>
      <c r="E15" s="2"/>
      <c r="I15" s="2"/>
    </row>
    <row r="16" spans="1:28" x14ac:dyDescent="0.3">
      <c r="A16" s="9">
        <v>58.88111</v>
      </c>
      <c r="B16" s="9">
        <v>20.31889</v>
      </c>
      <c r="C16" s="9" t="s">
        <v>11</v>
      </c>
      <c r="E16" s="2"/>
      <c r="I16" s="2"/>
    </row>
    <row r="17" spans="1:9" x14ac:dyDescent="0.3">
      <c r="A17" s="9">
        <v>56.647300000000001</v>
      </c>
      <c r="B17" s="9">
        <v>9.8792000000000009</v>
      </c>
      <c r="C17" s="9" t="s">
        <v>12</v>
      </c>
      <c r="E17" s="2"/>
      <c r="I17" s="2"/>
    </row>
    <row r="18" spans="1:9" x14ac:dyDescent="0.3">
      <c r="A18" s="9">
        <v>54.791699999999999</v>
      </c>
      <c r="B18" s="9">
        <v>10.395799999999999</v>
      </c>
      <c r="C18" s="9" t="s">
        <v>12</v>
      </c>
      <c r="E18" s="2"/>
      <c r="I18" s="2"/>
    </row>
    <row r="19" spans="1:9" x14ac:dyDescent="0.3">
      <c r="A19" s="9">
        <v>55.618335000000002</v>
      </c>
      <c r="B19" s="9">
        <v>14.868335</v>
      </c>
      <c r="C19" s="9" t="s">
        <v>12</v>
      </c>
      <c r="E19" s="2"/>
      <c r="I19" s="2"/>
    </row>
    <row r="20" spans="1:9" x14ac:dyDescent="0.3">
      <c r="A20" s="9">
        <v>57.12</v>
      </c>
      <c r="B20" s="9">
        <v>17.670000000000002</v>
      </c>
      <c r="C20" s="9" t="s">
        <v>11</v>
      </c>
      <c r="E20" s="2"/>
      <c r="I20" s="2"/>
    </row>
    <row r="21" spans="1:9" x14ac:dyDescent="0.3">
      <c r="A21" s="9">
        <v>57.72</v>
      </c>
      <c r="B21" s="9">
        <v>17.37</v>
      </c>
      <c r="C21" s="9" t="s">
        <v>11</v>
      </c>
      <c r="E21" s="2"/>
      <c r="I21" s="2"/>
    </row>
    <row r="22" spans="1:9" x14ac:dyDescent="0.3">
      <c r="A22" s="9">
        <v>58.018335</v>
      </c>
      <c r="B22" s="9">
        <v>17.981665</v>
      </c>
      <c r="C22" s="9" t="s">
        <v>11</v>
      </c>
      <c r="E22" s="2"/>
      <c r="I22" s="2"/>
    </row>
    <row r="23" spans="1:9" x14ac:dyDescent="0.3">
      <c r="A23" s="9">
        <v>57.62</v>
      </c>
      <c r="B23" s="9">
        <v>20.170000000000002</v>
      </c>
      <c r="C23" s="9" t="s">
        <v>13</v>
      </c>
      <c r="E23" s="2"/>
      <c r="I23" s="2"/>
    </row>
    <row r="24" spans="1:9" x14ac:dyDescent="0.3">
      <c r="A24" s="9">
        <v>57.07</v>
      </c>
      <c r="B24" s="9">
        <v>19.829999999999998</v>
      </c>
      <c r="C24" s="9" t="s">
        <v>13</v>
      </c>
      <c r="E24" s="2"/>
      <c r="I24" s="2"/>
    </row>
    <row r="25" spans="1:9" x14ac:dyDescent="0.3">
      <c r="A25" s="9">
        <v>55.55</v>
      </c>
      <c r="B25" s="9">
        <v>18.399999999999999</v>
      </c>
      <c r="C25" s="9" t="s">
        <v>11</v>
      </c>
      <c r="E25" s="2"/>
      <c r="I25" s="2"/>
    </row>
    <row r="26" spans="1:9" x14ac:dyDescent="0.3">
      <c r="A26" s="9">
        <v>55.555</v>
      </c>
      <c r="B26" s="9">
        <v>18.399999999999999</v>
      </c>
      <c r="C26" s="9" t="s">
        <v>11</v>
      </c>
      <c r="E26" s="2"/>
      <c r="I26" s="2"/>
    </row>
    <row r="27" spans="1:9" x14ac:dyDescent="0.3">
      <c r="A27" s="9">
        <v>54.9</v>
      </c>
      <c r="B27" s="9">
        <v>10.191700000000001</v>
      </c>
      <c r="C27" s="9" t="s">
        <v>11</v>
      </c>
      <c r="E27" s="2"/>
      <c r="I27" s="2"/>
    </row>
    <row r="28" spans="1:9" x14ac:dyDescent="0.3">
      <c r="A28" s="9">
        <v>54.685000000000002</v>
      </c>
      <c r="B28" s="9">
        <v>10.475300000000001</v>
      </c>
      <c r="C28" s="9" t="s">
        <v>12</v>
      </c>
      <c r="E28" s="2"/>
      <c r="I28" s="2"/>
    </row>
    <row r="29" spans="1:9" x14ac:dyDescent="0.3">
      <c r="A29" s="9">
        <v>55.302</v>
      </c>
      <c r="B29" s="9">
        <v>15.797000000000001</v>
      </c>
      <c r="C29" s="9" t="s">
        <v>12</v>
      </c>
      <c r="E29" s="2"/>
      <c r="I29" s="2"/>
    </row>
    <row r="30" spans="1:9" x14ac:dyDescent="0.3">
      <c r="A30" s="9">
        <v>54.815199999999997</v>
      </c>
      <c r="B30" s="9">
        <v>9.9621999999999993</v>
      </c>
      <c r="C30" s="9" t="s">
        <v>11</v>
      </c>
      <c r="E30" s="2"/>
      <c r="I30" s="2"/>
    </row>
    <row r="31" spans="1:9" x14ac:dyDescent="0.3">
      <c r="A31" s="9">
        <v>55.33</v>
      </c>
      <c r="B31" s="9">
        <v>15.615</v>
      </c>
      <c r="C31" s="9" t="s">
        <v>12</v>
      </c>
    </row>
    <row r="32" spans="1:9" x14ac:dyDescent="0.3">
      <c r="A32" s="9">
        <v>55.16</v>
      </c>
      <c r="B32" s="9">
        <v>15.66</v>
      </c>
      <c r="C32" s="9" t="s">
        <v>13</v>
      </c>
      <c r="E32" s="2"/>
      <c r="I32" s="2"/>
    </row>
    <row r="33" spans="1:9" x14ac:dyDescent="0.3">
      <c r="A33" s="9">
        <v>56.082999999999998</v>
      </c>
      <c r="B33" s="9">
        <v>19.167000000000002</v>
      </c>
      <c r="C33" s="9" t="s">
        <v>12</v>
      </c>
      <c r="E33" s="2"/>
      <c r="I33" s="2"/>
    </row>
    <row r="34" spans="1:9" x14ac:dyDescent="0.3">
      <c r="A34" s="9">
        <v>55.25</v>
      </c>
      <c r="B34" s="9">
        <v>15.966699999999999</v>
      </c>
      <c r="C34" s="9" t="s">
        <v>12</v>
      </c>
      <c r="E34" s="3"/>
      <c r="I34" s="2"/>
    </row>
    <row r="35" spans="1:9" x14ac:dyDescent="0.3">
      <c r="A35" s="9">
        <v>55.063000000000002</v>
      </c>
      <c r="B35" s="9">
        <v>13.988</v>
      </c>
      <c r="C35" s="9" t="s">
        <v>12</v>
      </c>
      <c r="E35" s="3"/>
      <c r="I35" s="2"/>
    </row>
    <row r="36" spans="1:9" x14ac:dyDescent="0.3">
      <c r="A36" s="9">
        <v>54.651499999999999</v>
      </c>
      <c r="B36" s="9">
        <v>19.292999999999999</v>
      </c>
      <c r="C36" s="9" t="s">
        <v>11</v>
      </c>
    </row>
    <row r="37" spans="1:9" x14ac:dyDescent="0.3">
      <c r="A37" s="9">
        <v>58</v>
      </c>
      <c r="B37" s="9">
        <v>19.883330000000001</v>
      </c>
      <c r="C37" s="9" t="s">
        <v>12</v>
      </c>
    </row>
    <row r="38" spans="1:9" x14ac:dyDescent="0.3">
      <c r="A38" s="9">
        <v>58</v>
      </c>
      <c r="B38" s="9">
        <v>19.88111</v>
      </c>
      <c r="C38" s="9" t="s">
        <v>12</v>
      </c>
    </row>
    <row r="39" spans="1:9" x14ac:dyDescent="0.3">
      <c r="A39" s="9">
        <v>54.89</v>
      </c>
      <c r="B39" s="9">
        <v>13.968</v>
      </c>
      <c r="C39" s="9" t="s">
        <v>12</v>
      </c>
    </row>
    <row r="40" spans="1:9" x14ac:dyDescent="0.3">
      <c r="A40" s="9">
        <v>54.466999999999999</v>
      </c>
      <c r="B40" s="9">
        <v>12.217000000000001</v>
      </c>
      <c r="C40" s="9" t="s">
        <v>12</v>
      </c>
    </row>
    <row r="41" spans="1:9" x14ac:dyDescent="0.3">
      <c r="A41" s="9">
        <v>54.412999999999997</v>
      </c>
      <c r="B41" s="9">
        <v>11.617000000000001</v>
      </c>
      <c r="C41" s="9" t="s">
        <v>12</v>
      </c>
    </row>
    <row r="42" spans="1:9" x14ac:dyDescent="0.3">
      <c r="A42" s="9">
        <v>54.11</v>
      </c>
      <c r="B42" s="9">
        <v>11.175000000000001</v>
      </c>
      <c r="C42" s="9" t="s">
        <v>12</v>
      </c>
    </row>
    <row r="43" spans="1:9" x14ac:dyDescent="0.3">
      <c r="A43" s="9">
        <v>56.347000000000001</v>
      </c>
      <c r="B43" s="9">
        <v>19.378</v>
      </c>
      <c r="C43" s="9" t="s">
        <v>12</v>
      </c>
    </row>
    <row r="44" spans="1:9" x14ac:dyDescent="0.3">
      <c r="A44" s="9">
        <v>58</v>
      </c>
      <c r="B44" s="9">
        <v>19.896799999999999</v>
      </c>
      <c r="C44" s="9" t="s">
        <v>13</v>
      </c>
    </row>
    <row r="45" spans="1:9" x14ac:dyDescent="0.3">
      <c r="A45" s="9">
        <v>55.457000000000001</v>
      </c>
      <c r="B45" s="9">
        <v>15.63</v>
      </c>
      <c r="C45" s="9" t="s">
        <v>12</v>
      </c>
    </row>
    <row r="46" spans="1:9" x14ac:dyDescent="0.3">
      <c r="A46" s="9">
        <v>55.633000000000003</v>
      </c>
      <c r="B46" s="9">
        <v>18.600000000000001</v>
      </c>
      <c r="C46" s="9" t="s">
        <v>12</v>
      </c>
    </row>
    <row r="47" spans="1:9" x14ac:dyDescent="0.3">
      <c r="A47" s="9">
        <v>57.116669999999999</v>
      </c>
      <c r="B47" s="9">
        <v>17.66667</v>
      </c>
      <c r="C47" s="9" t="s">
        <v>11</v>
      </c>
    </row>
    <row r="48" spans="1:9" x14ac:dyDescent="0.3">
      <c r="A48" s="9">
        <v>59.383299999999998</v>
      </c>
      <c r="B48" s="9">
        <v>21.816700000000001</v>
      </c>
      <c r="C48" s="9" t="s">
        <v>12</v>
      </c>
    </row>
    <row r="49" spans="1:3" x14ac:dyDescent="0.3">
      <c r="A49" s="9">
        <v>59.325000000000003</v>
      </c>
      <c r="B49" s="9">
        <v>23.2667</v>
      </c>
      <c r="C49" s="9" t="s">
        <v>12</v>
      </c>
    </row>
    <row r="50" spans="1:3" x14ac:dyDescent="0.3">
      <c r="A50" s="9">
        <v>57.62</v>
      </c>
      <c r="B50" s="9">
        <v>23.62</v>
      </c>
      <c r="C50" s="9" t="s">
        <v>12</v>
      </c>
    </row>
    <row r="51" spans="1:3" x14ac:dyDescent="0.3">
      <c r="A51" s="9">
        <v>59.4833</v>
      </c>
      <c r="B51" s="9">
        <v>22.95</v>
      </c>
      <c r="C51" s="9" t="s">
        <v>11</v>
      </c>
    </row>
    <row r="52" spans="1:3" x14ac:dyDescent="0.3">
      <c r="A52" s="9">
        <v>59.716700000000003</v>
      </c>
      <c r="B52" s="9">
        <v>25.708300000000001</v>
      </c>
      <c r="C52" s="9" t="s">
        <v>11</v>
      </c>
    </row>
    <row r="53" spans="1:3" x14ac:dyDescent="0.3">
      <c r="A53" s="9">
        <v>60.250300000000003</v>
      </c>
      <c r="B53" s="9">
        <v>27.2468</v>
      </c>
      <c r="C53" s="9" t="s">
        <v>11</v>
      </c>
    </row>
    <row r="54" spans="1:3" x14ac:dyDescent="0.3">
      <c r="A54" s="9">
        <v>57.32</v>
      </c>
      <c r="B54" s="9">
        <v>20.05</v>
      </c>
      <c r="C54" s="9" t="s">
        <v>12</v>
      </c>
    </row>
    <row r="55" spans="1:3" x14ac:dyDescent="0.3">
      <c r="A55" s="9">
        <v>58.880699999999997</v>
      </c>
      <c r="B55" s="9">
        <v>20.3108</v>
      </c>
      <c r="C55" s="9" t="s">
        <v>12</v>
      </c>
    </row>
    <row r="56" spans="1:3" x14ac:dyDescent="0.3">
      <c r="A56" s="9">
        <v>59.988</v>
      </c>
      <c r="B56" s="9">
        <v>24.2897</v>
      </c>
      <c r="C56" s="9" t="s">
        <v>12</v>
      </c>
    </row>
    <row r="57" spans="1:3" x14ac:dyDescent="0.3">
      <c r="A57" s="9">
        <v>60.3887</v>
      </c>
      <c r="B57" s="9">
        <v>27.289000000000001</v>
      </c>
      <c r="C57" s="9" t="s">
        <v>12</v>
      </c>
    </row>
    <row r="58" spans="1:3" x14ac:dyDescent="0.3">
      <c r="A58" s="9">
        <v>60.299799999999998</v>
      </c>
      <c r="B58" s="9">
        <v>25.9163</v>
      </c>
      <c r="C58" s="9" t="s">
        <v>12</v>
      </c>
    </row>
    <row r="59" spans="1:3" x14ac:dyDescent="0.3">
      <c r="A59" s="9">
        <v>59.183300000000003</v>
      </c>
      <c r="B59" s="9">
        <v>21.7468</v>
      </c>
      <c r="C59" s="9" t="s">
        <v>12</v>
      </c>
    </row>
    <row r="60" spans="1:3" x14ac:dyDescent="0.3">
      <c r="A60" s="9">
        <v>59.890999999999998</v>
      </c>
      <c r="B60" s="9">
        <v>23.681999999999999</v>
      </c>
      <c r="C60" s="9" t="s">
        <v>12</v>
      </c>
    </row>
    <row r="61" spans="1:3" x14ac:dyDescent="0.3">
      <c r="A61" s="9">
        <v>59.333500000000001</v>
      </c>
      <c r="B61" s="9">
        <v>23.263500000000001</v>
      </c>
      <c r="C61" s="9" t="s">
        <v>12</v>
      </c>
    </row>
    <row r="62" spans="1:3" x14ac:dyDescent="0.3">
      <c r="A62" s="9">
        <v>57.392000000000003</v>
      </c>
      <c r="B62" s="9">
        <v>19.43</v>
      </c>
      <c r="C62" s="9" t="s">
        <v>12</v>
      </c>
    </row>
    <row r="63" spans="1:3" x14ac:dyDescent="0.3">
      <c r="A63" s="9">
        <v>54.83</v>
      </c>
      <c r="B63" s="9">
        <v>19.329999999999998</v>
      </c>
      <c r="C63" s="9" t="s">
        <v>11</v>
      </c>
    </row>
    <row r="64" spans="1:3" x14ac:dyDescent="0.3">
      <c r="A64" s="9">
        <v>54.833300000000001</v>
      </c>
      <c r="B64" s="9">
        <v>19.333300000000001</v>
      </c>
      <c r="C64" s="9" t="s">
        <v>11</v>
      </c>
    </row>
    <row r="65" spans="1:3" x14ac:dyDescent="0.3">
      <c r="A65" s="9">
        <v>54.832999999999998</v>
      </c>
      <c r="B65" s="9">
        <v>19.332999999999998</v>
      </c>
      <c r="C65" s="9" t="s">
        <v>11</v>
      </c>
    </row>
    <row r="66" spans="1:3" x14ac:dyDescent="0.3">
      <c r="A66" s="9">
        <v>54.25</v>
      </c>
      <c r="B66" s="9">
        <v>8.1</v>
      </c>
      <c r="C66" s="9" t="s">
        <v>11</v>
      </c>
    </row>
    <row r="67" spans="1:3" x14ac:dyDescent="0.3">
      <c r="A67" s="9">
        <v>54.521999999999998</v>
      </c>
      <c r="B67" s="9">
        <v>10.042</v>
      </c>
      <c r="C67" s="9" t="s">
        <v>12</v>
      </c>
    </row>
    <row r="68" spans="1:3" x14ac:dyDescent="0.3">
      <c r="A68" s="9">
        <v>54.521700000000003</v>
      </c>
      <c r="B68" s="9">
        <v>10.041700000000001</v>
      </c>
      <c r="C68" s="9" t="s">
        <v>12</v>
      </c>
    </row>
    <row r="69" spans="1:3" x14ac:dyDescent="0.3">
      <c r="A69" s="9">
        <v>55</v>
      </c>
      <c r="B69" s="9">
        <v>8.25</v>
      </c>
      <c r="C69" s="9" t="s">
        <v>12</v>
      </c>
    </row>
    <row r="70" spans="1:3" x14ac:dyDescent="0.3">
      <c r="A70" s="9">
        <v>54.0167</v>
      </c>
      <c r="B70" s="9">
        <v>11.3667</v>
      </c>
      <c r="C70" s="9" t="s">
        <v>12</v>
      </c>
    </row>
    <row r="71" spans="1:3" x14ac:dyDescent="0.3">
      <c r="A71" s="9">
        <v>54.459200000000003</v>
      </c>
      <c r="B71" s="9">
        <v>10.244999999999999</v>
      </c>
      <c r="C71" s="9" t="s">
        <v>12</v>
      </c>
    </row>
    <row r="72" spans="1:3" x14ac:dyDescent="0.3">
      <c r="A72" s="9">
        <v>54.042499999999997</v>
      </c>
      <c r="B72" s="9">
        <v>10.908300000000001</v>
      </c>
      <c r="C72" s="9" t="s">
        <v>12</v>
      </c>
    </row>
    <row r="73" spans="1:3" x14ac:dyDescent="0.3">
      <c r="A73" s="9">
        <v>54.201700000000002</v>
      </c>
      <c r="B73" s="9">
        <v>11.695</v>
      </c>
      <c r="C73" s="9" t="s">
        <v>12</v>
      </c>
    </row>
    <row r="74" spans="1:3" x14ac:dyDescent="0.3">
      <c r="A74" s="9">
        <v>54.131700000000002</v>
      </c>
      <c r="B74" s="9">
        <v>11.416700000000001</v>
      </c>
      <c r="C74" s="9" t="s">
        <v>12</v>
      </c>
    </row>
    <row r="75" spans="1:3" x14ac:dyDescent="0.3">
      <c r="A75" s="9">
        <v>54.752499999999998</v>
      </c>
      <c r="B75" s="9">
        <v>10.0928</v>
      </c>
      <c r="C75" s="9" t="s">
        <v>11</v>
      </c>
    </row>
    <row r="76" spans="1:3" x14ac:dyDescent="0.3">
      <c r="A76" s="9">
        <v>54.274999999999999</v>
      </c>
      <c r="B76" s="9">
        <v>11.372</v>
      </c>
      <c r="C76" s="9" t="s">
        <v>12</v>
      </c>
    </row>
    <row r="77" spans="1:3" x14ac:dyDescent="0.3">
      <c r="A77" s="9">
        <v>54.5</v>
      </c>
      <c r="B77" s="9">
        <v>19.113</v>
      </c>
      <c r="C77" s="9" t="s">
        <v>12</v>
      </c>
    </row>
    <row r="78" spans="1:3" x14ac:dyDescent="0.3">
      <c r="A78" s="9">
        <v>54.3538</v>
      </c>
      <c r="B78" s="9">
        <v>10.1647</v>
      </c>
      <c r="C78" s="9" t="s">
        <v>12</v>
      </c>
    </row>
    <row r="79" spans="1:3" x14ac:dyDescent="0.3">
      <c r="A79" s="9">
        <v>54.175800000000002</v>
      </c>
      <c r="B79" s="9">
        <v>11.75</v>
      </c>
      <c r="C79" s="9" t="s">
        <v>12</v>
      </c>
    </row>
    <row r="80" spans="1:3" x14ac:dyDescent="0.3">
      <c r="A80" s="9">
        <v>54.375</v>
      </c>
      <c r="B80" s="9">
        <v>10.716699999999999</v>
      </c>
      <c r="C80" s="9" t="s">
        <v>12</v>
      </c>
    </row>
    <row r="81" spans="1:3" x14ac:dyDescent="0.3">
      <c r="A81" s="9">
        <v>59.343829999999997</v>
      </c>
      <c r="B81" s="9">
        <v>18.225829999999998</v>
      </c>
      <c r="C81" s="9" t="s">
        <v>12</v>
      </c>
    </row>
    <row r="82" spans="1:3" x14ac:dyDescent="0.3">
      <c r="A82" s="9">
        <v>59.295169999999999</v>
      </c>
      <c r="B82" s="9">
        <v>18.31983</v>
      </c>
      <c r="C82" s="9" t="s">
        <v>12</v>
      </c>
    </row>
    <row r="83" spans="1:3" x14ac:dyDescent="0.3">
      <c r="A83" s="9">
        <v>59.298499999999997</v>
      </c>
      <c r="B83" s="9">
        <v>18.229500000000002</v>
      </c>
      <c r="C83" s="9" t="s">
        <v>12</v>
      </c>
    </row>
    <row r="84" spans="1:3" x14ac:dyDescent="0.3">
      <c r="A84" s="9">
        <v>59.357999999999997</v>
      </c>
      <c r="B84" s="9">
        <v>18.111499999999999</v>
      </c>
      <c r="C84" s="9" t="s">
        <v>12</v>
      </c>
    </row>
    <row r="85" spans="1:3" x14ac:dyDescent="0.3">
      <c r="A85" s="9">
        <v>59.404330000000002</v>
      </c>
      <c r="B85" s="9">
        <v>18.136669999999999</v>
      </c>
      <c r="C85" s="9" t="s">
        <v>12</v>
      </c>
    </row>
    <row r="86" spans="1:3" x14ac:dyDescent="0.3">
      <c r="A86" s="9">
        <v>59.376170000000002</v>
      </c>
      <c r="B86" s="9">
        <v>18.065169999999998</v>
      </c>
      <c r="C86" s="9" t="s">
        <v>12</v>
      </c>
    </row>
    <row r="87" spans="1:3" x14ac:dyDescent="0.3">
      <c r="A87" s="20">
        <v>45.17333</v>
      </c>
      <c r="B87" s="20">
        <v>14.65667</v>
      </c>
      <c r="C87" s="20" t="s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78"/>
  <sheetViews>
    <sheetView zoomScale="70" zoomScaleNormal="70" workbookViewId="0">
      <selection activeCell="AA4" sqref="N3:AA4"/>
    </sheetView>
  </sheetViews>
  <sheetFormatPr defaultColWidth="9.21875" defaultRowHeight="14.4" x14ac:dyDescent="0.3"/>
  <cols>
    <col min="1" max="1" width="9.21875" customWidth="1"/>
    <col min="3" max="3" width="12.109375" customWidth="1"/>
  </cols>
  <sheetData>
    <row r="1" spans="1:27" x14ac:dyDescent="0.3">
      <c r="A1" t="s">
        <v>16</v>
      </c>
    </row>
    <row r="2" spans="1:27" x14ac:dyDescent="0.3">
      <c r="A2" s="12" t="s">
        <v>21</v>
      </c>
    </row>
    <row r="3" spans="1:27" x14ac:dyDescent="0.3">
      <c r="A3" s="1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x14ac:dyDescent="0.3">
      <c r="A4" s="10" t="s">
        <v>15</v>
      </c>
      <c r="B4" s="10"/>
      <c r="C4" s="11"/>
      <c r="N4" s="32"/>
      <c r="O4" s="22"/>
      <c r="P4" s="22"/>
      <c r="Q4" s="22"/>
      <c r="R4" s="25"/>
      <c r="S4" s="22"/>
      <c r="T4" s="22"/>
      <c r="U4" s="22"/>
      <c r="V4" s="22"/>
      <c r="W4" s="22"/>
      <c r="X4" s="22"/>
      <c r="Y4" s="22"/>
      <c r="Z4" s="22"/>
      <c r="AA4" s="22"/>
    </row>
    <row r="5" spans="1:27" x14ac:dyDescent="0.3">
      <c r="A5" t="s">
        <v>2</v>
      </c>
      <c r="B5" t="s">
        <v>3</v>
      </c>
      <c r="C5" t="s">
        <v>5</v>
      </c>
    </row>
    <row r="6" spans="1:27" x14ac:dyDescent="0.3">
      <c r="A6">
        <v>55.602699999999999</v>
      </c>
      <c r="B6">
        <v>9.9552999999999994</v>
      </c>
      <c r="C6" t="s">
        <v>12</v>
      </c>
    </row>
    <row r="7" spans="1:27" x14ac:dyDescent="0.3">
      <c r="A7">
        <v>55.674300000000002</v>
      </c>
      <c r="B7">
        <v>10.090299999999999</v>
      </c>
      <c r="C7" t="s">
        <v>12</v>
      </c>
    </row>
    <row r="8" spans="1:27" x14ac:dyDescent="0.3">
      <c r="A8">
        <v>55.209350000000001</v>
      </c>
      <c r="B8">
        <v>9.7771500000000007</v>
      </c>
      <c r="C8" t="s">
        <v>12</v>
      </c>
    </row>
    <row r="9" spans="1:27" x14ac:dyDescent="0.3">
      <c r="A9">
        <v>55.102699999999999</v>
      </c>
      <c r="B9">
        <v>10.008699999999999</v>
      </c>
      <c r="C9" t="s">
        <v>12</v>
      </c>
    </row>
    <row r="10" spans="1:27" x14ac:dyDescent="0.3">
      <c r="A10">
        <v>54.948500000000003</v>
      </c>
      <c r="B10">
        <v>10.3652</v>
      </c>
      <c r="C10" t="s">
        <v>12</v>
      </c>
      <c r="V10" s="21"/>
    </row>
    <row r="11" spans="1:27" ht="48" customHeight="1" x14ac:dyDescent="0.3">
      <c r="A11">
        <v>56.677199999999999</v>
      </c>
      <c r="B11">
        <v>9.14</v>
      </c>
      <c r="C11" t="s">
        <v>12</v>
      </c>
    </row>
    <row r="12" spans="1:27" x14ac:dyDescent="0.3">
      <c r="A12">
        <v>54.7</v>
      </c>
      <c r="B12">
        <v>10.767524999999999</v>
      </c>
      <c r="C12" t="s">
        <v>12</v>
      </c>
    </row>
    <row r="13" spans="1:27" x14ac:dyDescent="0.3">
      <c r="A13">
        <v>54.7</v>
      </c>
      <c r="B13">
        <v>10.7667</v>
      </c>
      <c r="C13" t="s">
        <v>12</v>
      </c>
    </row>
    <row r="14" spans="1:27" x14ac:dyDescent="0.3">
      <c r="A14">
        <v>54.57</v>
      </c>
      <c r="B14">
        <v>11.33</v>
      </c>
      <c r="C14" t="s">
        <v>12</v>
      </c>
    </row>
    <row r="15" spans="1:27" x14ac:dyDescent="0.3">
      <c r="A15">
        <v>55.704300000000003</v>
      </c>
      <c r="B15">
        <v>9.6686999999999994</v>
      </c>
      <c r="C15" t="s">
        <v>12</v>
      </c>
    </row>
    <row r="16" spans="1:27" x14ac:dyDescent="0.3">
      <c r="A16">
        <v>56.833300000000001</v>
      </c>
      <c r="B16">
        <v>9.1457999999999995</v>
      </c>
      <c r="C16" t="s">
        <v>11</v>
      </c>
    </row>
    <row r="17" spans="1:3" x14ac:dyDescent="0.3">
      <c r="A17">
        <v>56.242699999999999</v>
      </c>
      <c r="B17">
        <v>10.3687</v>
      </c>
      <c r="C17" t="s">
        <v>12</v>
      </c>
    </row>
    <row r="18" spans="1:3" x14ac:dyDescent="0.3">
      <c r="A18">
        <v>55.866999999999997</v>
      </c>
      <c r="B18">
        <v>12.75</v>
      </c>
      <c r="C18" t="s">
        <v>12</v>
      </c>
    </row>
    <row r="19" spans="1:3" x14ac:dyDescent="0.3">
      <c r="A19">
        <v>56.749499999999998</v>
      </c>
      <c r="B19">
        <v>9.1692999999999998</v>
      </c>
      <c r="C19" t="s">
        <v>12</v>
      </c>
    </row>
    <row r="20" spans="1:3" x14ac:dyDescent="0.3">
      <c r="A20">
        <v>56.809800000000003</v>
      </c>
      <c r="B20">
        <v>8.5937000000000001</v>
      </c>
      <c r="C20" t="s">
        <v>12</v>
      </c>
    </row>
    <row r="21" spans="1:3" x14ac:dyDescent="0.3">
      <c r="A21">
        <v>56.890300000000003</v>
      </c>
      <c r="B21">
        <v>8.6347000000000005</v>
      </c>
      <c r="C21" t="s">
        <v>12</v>
      </c>
    </row>
    <row r="22" spans="1:3" x14ac:dyDescent="0.3">
      <c r="A22">
        <v>56.232999999999997</v>
      </c>
      <c r="B22">
        <v>12.37</v>
      </c>
      <c r="C22" t="s">
        <v>12</v>
      </c>
    </row>
    <row r="23" spans="1:3" x14ac:dyDescent="0.3">
      <c r="A23">
        <v>56.2333</v>
      </c>
      <c r="B23">
        <v>12.37</v>
      </c>
      <c r="C23" t="s">
        <v>12</v>
      </c>
    </row>
    <row r="24" spans="1:3" x14ac:dyDescent="0.3">
      <c r="A24">
        <v>55.924300000000002</v>
      </c>
      <c r="B24">
        <v>12.637499999999999</v>
      </c>
      <c r="C24" t="s">
        <v>12</v>
      </c>
    </row>
    <row r="25" spans="1:3" x14ac:dyDescent="0.3">
      <c r="A25">
        <v>55.5077</v>
      </c>
      <c r="B25">
        <v>10.8622</v>
      </c>
      <c r="C25" t="s">
        <v>12</v>
      </c>
    </row>
    <row r="26" spans="1:3" x14ac:dyDescent="0.3">
      <c r="A26">
        <v>55.671199999999999</v>
      </c>
      <c r="B26">
        <v>10.2987</v>
      </c>
      <c r="C26" t="s">
        <v>12</v>
      </c>
    </row>
    <row r="27" spans="1:3" x14ac:dyDescent="0.3">
      <c r="A27">
        <v>56.131700000000002</v>
      </c>
      <c r="B27">
        <v>11.16</v>
      </c>
      <c r="C27" t="s">
        <v>12</v>
      </c>
    </row>
    <row r="28" spans="1:3" x14ac:dyDescent="0.3">
      <c r="A28">
        <v>54.7532</v>
      </c>
      <c r="B28">
        <v>10.5242</v>
      </c>
      <c r="C28" t="s">
        <v>11</v>
      </c>
    </row>
    <row r="29" spans="1:3" x14ac:dyDescent="0.3">
      <c r="A29">
        <v>54.822000000000003</v>
      </c>
      <c r="B29">
        <v>10.832700000000001</v>
      </c>
      <c r="C29" t="s">
        <v>12</v>
      </c>
    </row>
    <row r="30" spans="1:3" x14ac:dyDescent="0.3">
      <c r="A30">
        <v>55.646500000000003</v>
      </c>
      <c r="B30">
        <v>10.7547</v>
      </c>
      <c r="C30" t="s">
        <v>12</v>
      </c>
    </row>
    <row r="31" spans="1:3" x14ac:dyDescent="0.3">
      <c r="A31">
        <v>55.859499999999997</v>
      </c>
      <c r="B31">
        <v>11.2735</v>
      </c>
      <c r="C31" t="s">
        <v>12</v>
      </c>
    </row>
    <row r="32" spans="1:3" x14ac:dyDescent="0.3">
      <c r="A32">
        <v>56.099299999999999</v>
      </c>
      <c r="B32">
        <v>10.475300000000001</v>
      </c>
      <c r="C32" t="s">
        <v>12</v>
      </c>
    </row>
    <row r="33" spans="1:3" x14ac:dyDescent="0.3">
      <c r="A33">
        <v>56.218800000000002</v>
      </c>
      <c r="B33">
        <v>10.4467</v>
      </c>
      <c r="C33" t="s">
        <v>12</v>
      </c>
    </row>
    <row r="34" spans="1:3" x14ac:dyDescent="0.3">
      <c r="A34">
        <v>56.164999999999999</v>
      </c>
      <c r="B34">
        <v>11.8</v>
      </c>
      <c r="C34" t="s">
        <v>12</v>
      </c>
    </row>
    <row r="35" spans="1:3" x14ac:dyDescent="0.3">
      <c r="A35">
        <v>54.314999999999998</v>
      </c>
      <c r="B35">
        <v>11.55</v>
      </c>
      <c r="C35" t="s">
        <v>12</v>
      </c>
    </row>
    <row r="36" spans="1:3" x14ac:dyDescent="0.3">
      <c r="A36">
        <v>54.484999999999999</v>
      </c>
      <c r="B36">
        <v>12.2783</v>
      </c>
      <c r="C36" t="s">
        <v>12</v>
      </c>
    </row>
    <row r="37" spans="1:3" x14ac:dyDescent="0.3">
      <c r="A37">
        <v>55.05</v>
      </c>
      <c r="B37">
        <v>11.033300000000001</v>
      </c>
      <c r="C37" t="s">
        <v>12</v>
      </c>
    </row>
    <row r="38" spans="1:3" x14ac:dyDescent="0.3">
      <c r="A38">
        <v>55.3</v>
      </c>
      <c r="B38">
        <v>18</v>
      </c>
      <c r="C38" t="s">
        <v>12</v>
      </c>
    </row>
    <row r="39" spans="1:3" x14ac:dyDescent="0.3">
      <c r="A39">
        <v>58.26</v>
      </c>
      <c r="B39">
        <v>11.4367</v>
      </c>
      <c r="C39" t="s">
        <v>12</v>
      </c>
    </row>
    <row r="40" spans="1:3" x14ac:dyDescent="0.3">
      <c r="A40">
        <v>58.258000000000003</v>
      </c>
      <c r="B40">
        <v>11.433299999999999</v>
      </c>
      <c r="C40" t="s">
        <v>12</v>
      </c>
    </row>
    <row r="41" spans="1:3" x14ac:dyDescent="0.3">
      <c r="A41">
        <v>58.258000000000003</v>
      </c>
      <c r="B41">
        <v>11.433</v>
      </c>
      <c r="C41" t="s">
        <v>12</v>
      </c>
    </row>
    <row r="42" spans="1:3" x14ac:dyDescent="0.3">
      <c r="A42">
        <v>55.155000000000001</v>
      </c>
      <c r="B42">
        <v>13.942</v>
      </c>
      <c r="C42" t="s">
        <v>12</v>
      </c>
    </row>
    <row r="43" spans="1:3" x14ac:dyDescent="0.3">
      <c r="A43">
        <v>54.924999999999997</v>
      </c>
      <c r="B43">
        <v>13.5</v>
      </c>
      <c r="C43" t="s">
        <v>12</v>
      </c>
    </row>
    <row r="44" spans="1:3" x14ac:dyDescent="0.3">
      <c r="A44">
        <v>54.86</v>
      </c>
      <c r="B44">
        <v>13.276999999999999</v>
      </c>
      <c r="C44" t="s">
        <v>12</v>
      </c>
    </row>
    <row r="45" spans="1:3" x14ac:dyDescent="0.3">
      <c r="A45">
        <v>55.067999999999998</v>
      </c>
      <c r="B45">
        <v>13.813000000000001</v>
      </c>
      <c r="C45" t="s">
        <v>12</v>
      </c>
    </row>
    <row r="46" spans="1:3" x14ac:dyDescent="0.3">
      <c r="A46">
        <v>55.466999999999999</v>
      </c>
      <c r="B46">
        <v>14.717000000000001</v>
      </c>
      <c r="C46" t="s">
        <v>12</v>
      </c>
    </row>
    <row r="47" spans="1:3" x14ac:dyDescent="0.3">
      <c r="A47">
        <v>59.916670000000003</v>
      </c>
      <c r="B47">
        <v>25.6</v>
      </c>
      <c r="C47" t="s">
        <v>12</v>
      </c>
    </row>
    <row r="48" spans="1:3" x14ac:dyDescent="0.3">
      <c r="A48">
        <v>54.57</v>
      </c>
      <c r="B48">
        <v>11.316700000000001</v>
      </c>
      <c r="C48" t="s">
        <v>12</v>
      </c>
    </row>
    <row r="49" spans="1:3" x14ac:dyDescent="0.3">
      <c r="A49">
        <v>57.816699999999997</v>
      </c>
      <c r="B49">
        <v>22.283300000000001</v>
      </c>
      <c r="C49" t="s">
        <v>12</v>
      </c>
    </row>
    <row r="50" spans="1:3" x14ac:dyDescent="0.3">
      <c r="A50">
        <v>60.3142</v>
      </c>
      <c r="B50">
        <v>22.505700000000001</v>
      </c>
      <c r="C50" t="s">
        <v>12</v>
      </c>
    </row>
    <row r="51" spans="1:3" x14ac:dyDescent="0.3">
      <c r="A51">
        <v>60.362499999999997</v>
      </c>
      <c r="B51">
        <v>21.588699999999999</v>
      </c>
      <c r="C51" t="s">
        <v>11</v>
      </c>
    </row>
    <row r="52" spans="1:3" x14ac:dyDescent="0.3">
      <c r="A52">
        <v>60.362000000000002</v>
      </c>
      <c r="B52">
        <v>27.108699999999999</v>
      </c>
      <c r="C52" t="s">
        <v>12</v>
      </c>
    </row>
    <row r="53" spans="1:3" x14ac:dyDescent="0.3">
      <c r="A53">
        <v>60.271999999999998</v>
      </c>
      <c r="B53">
        <v>26.630199999999999</v>
      </c>
      <c r="C53" t="s">
        <v>12</v>
      </c>
    </row>
    <row r="54" spans="1:3" x14ac:dyDescent="0.3">
      <c r="A54">
        <v>60.082999999999998</v>
      </c>
      <c r="B54">
        <v>28.716999999999999</v>
      </c>
      <c r="C54" t="s">
        <v>12</v>
      </c>
    </row>
    <row r="55" spans="1:3" x14ac:dyDescent="0.3">
      <c r="A55">
        <v>54.534999999999997</v>
      </c>
      <c r="B55">
        <v>13.77</v>
      </c>
      <c r="C55" t="s">
        <v>11</v>
      </c>
    </row>
    <row r="56" spans="1:3" x14ac:dyDescent="0.3">
      <c r="A56">
        <v>53.948300000000003</v>
      </c>
      <c r="B56">
        <v>11.406700000000001</v>
      </c>
      <c r="C56" t="s">
        <v>12</v>
      </c>
    </row>
    <row r="57" spans="1:3" x14ac:dyDescent="0.3">
      <c r="A57">
        <v>53.908299999999997</v>
      </c>
      <c r="B57">
        <v>11.441700000000001</v>
      </c>
      <c r="C57" t="s">
        <v>12</v>
      </c>
    </row>
    <row r="58" spans="1:3" x14ac:dyDescent="0.3">
      <c r="A58" s="19">
        <v>43</v>
      </c>
      <c r="B58" s="19">
        <v>16.33333</v>
      </c>
      <c r="C58" s="19" t="s">
        <v>11</v>
      </c>
    </row>
    <row r="59" spans="1:3" x14ac:dyDescent="0.3">
      <c r="A59">
        <v>45.051940000000002</v>
      </c>
      <c r="B59">
        <v>13.313330000000001</v>
      </c>
      <c r="C59" t="s">
        <v>12</v>
      </c>
    </row>
    <row r="60" spans="1:3" x14ac:dyDescent="0.3">
      <c r="A60">
        <v>54.741500000000002</v>
      </c>
      <c r="B60">
        <v>15.132999999999999</v>
      </c>
      <c r="C60" t="s">
        <v>12</v>
      </c>
    </row>
    <row r="61" spans="1:3" x14ac:dyDescent="0.3">
      <c r="A61">
        <v>44.166670000000003</v>
      </c>
      <c r="B61">
        <v>29.366669999999999</v>
      </c>
      <c r="C61" t="s">
        <v>12</v>
      </c>
    </row>
    <row r="62" spans="1:3" x14ac:dyDescent="0.3">
      <c r="A62">
        <v>44.166699999999999</v>
      </c>
      <c r="B62">
        <v>29.366700000000002</v>
      </c>
      <c r="C62" t="s">
        <v>12</v>
      </c>
    </row>
    <row r="63" spans="1:3" x14ac:dyDescent="0.3">
      <c r="A63">
        <v>39.276670000000003</v>
      </c>
      <c r="B63">
        <v>1.98</v>
      </c>
      <c r="C63" t="s">
        <v>12</v>
      </c>
    </row>
    <row r="64" spans="1:3" x14ac:dyDescent="0.3">
      <c r="A64">
        <v>36.423830000000002</v>
      </c>
      <c r="B64">
        <v>-4.7416700000000001</v>
      </c>
      <c r="C64" t="s">
        <v>12</v>
      </c>
    </row>
    <row r="65" spans="1:3" x14ac:dyDescent="0.3">
      <c r="A65">
        <v>36.638669999999998</v>
      </c>
      <c r="B65">
        <v>-4.3536700000000002</v>
      </c>
      <c r="C65" t="s">
        <v>12</v>
      </c>
    </row>
    <row r="66" spans="1:3" x14ac:dyDescent="0.3">
      <c r="A66">
        <v>56.4</v>
      </c>
      <c r="B66">
        <v>12.17</v>
      </c>
      <c r="C66" t="s">
        <v>12</v>
      </c>
    </row>
    <row r="67" spans="1:3" x14ac:dyDescent="0.3">
      <c r="A67">
        <v>57.895499999999998</v>
      </c>
      <c r="B67">
        <v>16.70017</v>
      </c>
      <c r="C67" t="s">
        <v>12</v>
      </c>
    </row>
    <row r="68" spans="1:3" x14ac:dyDescent="0.3">
      <c r="A68">
        <v>57.859499999999997</v>
      </c>
      <c r="B68">
        <v>16.453499999999998</v>
      </c>
      <c r="C68" t="s">
        <v>12</v>
      </c>
    </row>
    <row r="69" spans="1:3" x14ac:dyDescent="0.3">
      <c r="A69">
        <v>54.763300000000001</v>
      </c>
      <c r="B69">
        <v>13.595000000000001</v>
      </c>
      <c r="C69" t="s">
        <v>12</v>
      </c>
    </row>
    <row r="70" spans="1:3" x14ac:dyDescent="0.3">
      <c r="A70">
        <v>54.352800000000002</v>
      </c>
      <c r="B70">
        <v>11.286300000000001</v>
      </c>
      <c r="C70" t="s">
        <v>12</v>
      </c>
    </row>
    <row r="71" spans="1:3" x14ac:dyDescent="0.3">
      <c r="A71">
        <v>59.37717</v>
      </c>
      <c r="B71">
        <v>18.44267</v>
      </c>
      <c r="C71" t="s">
        <v>12</v>
      </c>
    </row>
    <row r="72" spans="1:3" x14ac:dyDescent="0.3">
      <c r="A72">
        <v>61.581829999999997</v>
      </c>
      <c r="B72">
        <v>17.154499999999999</v>
      </c>
      <c r="C72" t="s">
        <v>12</v>
      </c>
    </row>
    <row r="73" spans="1:3" x14ac:dyDescent="0.3">
      <c r="A73">
        <v>59.366169999999997</v>
      </c>
      <c r="B73">
        <v>18.343170000000001</v>
      </c>
      <c r="C73" t="s">
        <v>12</v>
      </c>
    </row>
    <row r="74" spans="1:3" x14ac:dyDescent="0.3">
      <c r="A74">
        <v>43.166670000000003</v>
      </c>
      <c r="B74">
        <v>28</v>
      </c>
      <c r="C74" t="s">
        <v>12</v>
      </c>
    </row>
    <row r="75" spans="1:3" x14ac:dyDescent="0.3">
      <c r="A75">
        <v>43.518329999999999</v>
      </c>
      <c r="B75">
        <v>16.38166</v>
      </c>
      <c r="C75" t="s">
        <v>12</v>
      </c>
    </row>
    <row r="76" spans="1:3" x14ac:dyDescent="0.3">
      <c r="A76">
        <v>43.426600000000001</v>
      </c>
      <c r="B76">
        <v>16.398330000000001</v>
      </c>
      <c r="C76" t="s">
        <v>12</v>
      </c>
    </row>
    <row r="77" spans="1:3" x14ac:dyDescent="0.3">
      <c r="A77">
        <v>45.246670000000002</v>
      </c>
      <c r="B77">
        <v>14.41667</v>
      </c>
      <c r="C77" t="s">
        <v>12</v>
      </c>
    </row>
    <row r="78" spans="1:3" x14ac:dyDescent="0.3">
      <c r="A78">
        <v>45.304340000000003</v>
      </c>
      <c r="B78">
        <v>14.539680000000001</v>
      </c>
      <c r="C78" t="s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187"/>
  <sheetViews>
    <sheetView zoomScale="80" zoomScaleNormal="80" workbookViewId="0">
      <selection activeCell="Q27" sqref="Q27"/>
    </sheetView>
  </sheetViews>
  <sheetFormatPr defaultColWidth="9.21875" defaultRowHeight="14.4" x14ac:dyDescent="0.3"/>
  <cols>
    <col min="1" max="1" width="9.21875" customWidth="1"/>
    <col min="2" max="2" width="10.44140625" customWidth="1"/>
    <col min="3" max="3" width="12.88671875" customWidth="1"/>
  </cols>
  <sheetData>
    <row r="1" spans="1:27" x14ac:dyDescent="0.3">
      <c r="A1" t="s">
        <v>17</v>
      </c>
    </row>
    <row r="2" spans="1:27" x14ac:dyDescent="0.3">
      <c r="A2" s="12" t="s">
        <v>21</v>
      </c>
    </row>
    <row r="4" spans="1:27" x14ac:dyDescent="0.3">
      <c r="A4" s="10" t="s">
        <v>15</v>
      </c>
      <c r="B4" s="10"/>
      <c r="C4" s="11"/>
      <c r="N4" s="32"/>
      <c r="O4" s="22"/>
      <c r="P4" s="22"/>
      <c r="Q4" s="22"/>
      <c r="R4" s="25"/>
      <c r="S4" s="22"/>
      <c r="T4" s="22"/>
      <c r="U4" s="22"/>
      <c r="V4" s="22"/>
      <c r="W4" s="22"/>
      <c r="X4" s="22"/>
      <c r="Y4" s="22"/>
      <c r="Z4" s="22"/>
      <c r="AA4" s="22"/>
    </row>
    <row r="5" spans="1:27" x14ac:dyDescent="0.3">
      <c r="A5" s="9" t="s">
        <v>2</v>
      </c>
      <c r="B5" s="9" t="s">
        <v>3</v>
      </c>
      <c r="C5" s="9" t="s">
        <v>5</v>
      </c>
    </row>
    <row r="6" spans="1:27" x14ac:dyDescent="0.3">
      <c r="A6" s="9">
        <v>55.066000000000003</v>
      </c>
      <c r="B6" s="9">
        <v>10.802149999999999</v>
      </c>
      <c r="C6" s="9" t="s">
        <v>12</v>
      </c>
    </row>
    <row r="7" spans="1:27" x14ac:dyDescent="0.3">
      <c r="A7" s="9">
        <v>55.616199999999999</v>
      </c>
      <c r="B7" s="9">
        <v>10.7003</v>
      </c>
      <c r="C7" s="9" t="s">
        <v>11</v>
      </c>
    </row>
    <row r="8" spans="1:27" x14ac:dyDescent="0.3">
      <c r="A8" s="9">
        <v>55.554299999999998</v>
      </c>
      <c r="B8" s="9">
        <v>9.7577999999999996</v>
      </c>
      <c r="C8" s="9" t="s">
        <v>12</v>
      </c>
    </row>
    <row r="9" spans="1:27" x14ac:dyDescent="0.3">
      <c r="A9" s="9">
        <v>55.429000000000002</v>
      </c>
      <c r="B9" s="9">
        <v>9.7219999999999995</v>
      </c>
      <c r="C9" s="9" t="s">
        <v>12</v>
      </c>
    </row>
    <row r="10" spans="1:27" x14ac:dyDescent="0.3">
      <c r="A10" s="9">
        <v>56.954000000000001</v>
      </c>
      <c r="B10" s="9">
        <v>9.0625</v>
      </c>
      <c r="C10" s="9" t="s">
        <v>12</v>
      </c>
    </row>
    <row r="11" spans="1:27" x14ac:dyDescent="0.3">
      <c r="A11" s="9">
        <v>55</v>
      </c>
      <c r="B11" s="9">
        <v>13.3</v>
      </c>
      <c r="C11" s="9" t="s">
        <v>13</v>
      </c>
    </row>
    <row r="12" spans="1:27" x14ac:dyDescent="0.3">
      <c r="A12" s="9">
        <v>55.602699999999999</v>
      </c>
      <c r="B12" s="9">
        <v>10.5322</v>
      </c>
      <c r="C12" s="9" t="s">
        <v>11</v>
      </c>
    </row>
    <row r="13" spans="1:27" x14ac:dyDescent="0.3">
      <c r="A13" s="9">
        <v>55.844299999999997</v>
      </c>
      <c r="B13" s="9">
        <v>10.0253</v>
      </c>
      <c r="C13" s="9" t="s">
        <v>12</v>
      </c>
    </row>
    <row r="14" spans="1:27" x14ac:dyDescent="0.3">
      <c r="A14" s="9">
        <v>56.92</v>
      </c>
      <c r="B14" s="9">
        <v>8.7375000000000007</v>
      </c>
      <c r="C14" s="9" t="s">
        <v>12</v>
      </c>
    </row>
    <row r="15" spans="1:27" x14ac:dyDescent="0.3">
      <c r="A15" s="9">
        <v>56.65</v>
      </c>
      <c r="B15" s="9">
        <v>7.03</v>
      </c>
      <c r="C15" s="9" t="s">
        <v>12</v>
      </c>
    </row>
    <row r="16" spans="1:27" x14ac:dyDescent="0.3">
      <c r="A16" s="9">
        <v>56.65</v>
      </c>
      <c r="B16" s="9">
        <v>7.77</v>
      </c>
      <c r="C16" s="9" t="s">
        <v>12</v>
      </c>
    </row>
    <row r="17" spans="1:3" x14ac:dyDescent="0.3">
      <c r="A17" s="9">
        <v>55.32</v>
      </c>
      <c r="B17" s="9">
        <v>7.97</v>
      </c>
      <c r="C17" s="9" t="s">
        <v>12</v>
      </c>
    </row>
    <row r="18" spans="1:3" x14ac:dyDescent="0.3">
      <c r="A18" s="9">
        <v>57.204999999999998</v>
      </c>
      <c r="B18" s="9">
        <v>11.646699999999999</v>
      </c>
      <c r="C18" s="9" t="s">
        <v>12</v>
      </c>
    </row>
    <row r="19" spans="1:3" x14ac:dyDescent="0.3">
      <c r="A19" s="9">
        <v>56.85</v>
      </c>
      <c r="B19" s="9">
        <v>10.8</v>
      </c>
      <c r="C19" s="9" t="s">
        <v>12</v>
      </c>
    </row>
    <row r="20" spans="1:3" x14ac:dyDescent="0.3">
      <c r="A20" s="9">
        <v>56.856699999999996</v>
      </c>
      <c r="B20" s="9">
        <v>10.791700000000001</v>
      </c>
      <c r="C20" s="9" t="s">
        <v>12</v>
      </c>
    </row>
    <row r="21" spans="1:3" x14ac:dyDescent="0.3">
      <c r="A21" s="9">
        <v>56.6008</v>
      </c>
      <c r="B21" s="9">
        <v>8.4147999999999996</v>
      </c>
      <c r="C21" s="9" t="s">
        <v>12</v>
      </c>
    </row>
    <row r="22" spans="1:3" x14ac:dyDescent="0.3">
      <c r="A22" s="9">
        <v>56.65</v>
      </c>
      <c r="B22" s="9">
        <v>7.4</v>
      </c>
      <c r="C22" s="9" t="s">
        <v>12</v>
      </c>
    </row>
    <row r="23" spans="1:3" x14ac:dyDescent="0.3">
      <c r="A23" s="9">
        <v>56</v>
      </c>
      <c r="B23" s="9">
        <v>7.72</v>
      </c>
      <c r="C23" s="9" t="s">
        <v>12</v>
      </c>
    </row>
    <row r="24" spans="1:3" x14ac:dyDescent="0.3">
      <c r="A24" s="9">
        <v>55.38</v>
      </c>
      <c r="B24" s="9">
        <v>11</v>
      </c>
      <c r="C24" s="9" t="s">
        <v>11</v>
      </c>
    </row>
    <row r="25" spans="1:3" x14ac:dyDescent="0.3">
      <c r="A25" s="9">
        <v>55.3767</v>
      </c>
      <c r="B25" s="9">
        <v>11</v>
      </c>
      <c r="C25" s="9" t="s">
        <v>11</v>
      </c>
    </row>
    <row r="26" spans="1:3" x14ac:dyDescent="0.3">
      <c r="A26" s="9">
        <v>57.192</v>
      </c>
      <c r="B26" s="9">
        <v>11.67</v>
      </c>
      <c r="C26" s="9" t="s">
        <v>12</v>
      </c>
    </row>
    <row r="27" spans="1:3" x14ac:dyDescent="0.3">
      <c r="A27" s="9">
        <v>56.17</v>
      </c>
      <c r="B27" s="9">
        <v>7.72</v>
      </c>
      <c r="C27" s="9" t="s">
        <v>12</v>
      </c>
    </row>
    <row r="28" spans="1:3" x14ac:dyDescent="0.3">
      <c r="A28" s="9">
        <v>55.73</v>
      </c>
      <c r="B28" s="9">
        <v>7.77</v>
      </c>
      <c r="C28" s="9" t="s">
        <v>11</v>
      </c>
    </row>
    <row r="29" spans="1:3" x14ac:dyDescent="0.3">
      <c r="A29" s="9">
        <v>56.154699999999998</v>
      </c>
      <c r="B29" s="9">
        <v>10.3187</v>
      </c>
      <c r="C29" s="9" t="s">
        <v>12</v>
      </c>
    </row>
    <row r="30" spans="1:3" x14ac:dyDescent="0.3">
      <c r="A30" s="9">
        <v>55.165999999999997</v>
      </c>
      <c r="B30" s="9">
        <v>10.075200000000001</v>
      </c>
      <c r="C30" s="9" t="s">
        <v>12</v>
      </c>
    </row>
    <row r="31" spans="1:3" x14ac:dyDescent="0.3">
      <c r="A31" s="9">
        <v>56.38</v>
      </c>
      <c r="B31" s="9">
        <v>12.03</v>
      </c>
      <c r="C31" s="9" t="s">
        <v>12</v>
      </c>
    </row>
    <row r="32" spans="1:3" x14ac:dyDescent="0.3">
      <c r="A32" s="9">
        <v>56.375</v>
      </c>
      <c r="B32" s="9">
        <v>12.03</v>
      </c>
      <c r="C32" s="9" t="s">
        <v>12</v>
      </c>
    </row>
    <row r="33" spans="1:3" x14ac:dyDescent="0.3">
      <c r="A33" s="9">
        <v>56.878300000000003</v>
      </c>
      <c r="B33" s="9">
        <v>9.0167000000000002</v>
      </c>
      <c r="C33" s="9" t="s">
        <v>12</v>
      </c>
    </row>
    <row r="34" spans="1:3" x14ac:dyDescent="0.3">
      <c r="A34" s="9">
        <v>57.607799999999997</v>
      </c>
      <c r="B34" s="9">
        <v>9.9153000000000002</v>
      </c>
      <c r="C34" s="9" t="s">
        <v>12</v>
      </c>
    </row>
    <row r="35" spans="1:3" x14ac:dyDescent="0.3">
      <c r="A35" s="9">
        <v>56.17</v>
      </c>
      <c r="B35" s="9">
        <v>7.08</v>
      </c>
      <c r="C35" s="9" t="s">
        <v>13</v>
      </c>
    </row>
    <row r="36" spans="1:3" x14ac:dyDescent="0.3">
      <c r="A36" s="9">
        <v>56.617800000000003</v>
      </c>
      <c r="B36" s="9">
        <v>10.5337</v>
      </c>
      <c r="C36" s="9" t="s">
        <v>12</v>
      </c>
    </row>
    <row r="37" spans="1:3" x14ac:dyDescent="0.3">
      <c r="A37" s="9">
        <v>56.866700000000002</v>
      </c>
      <c r="B37" s="9">
        <v>10.516299999999999</v>
      </c>
      <c r="C37" s="9" t="s">
        <v>12</v>
      </c>
    </row>
    <row r="38" spans="1:3" x14ac:dyDescent="0.3">
      <c r="A38" s="9">
        <v>55.493299999999998</v>
      </c>
      <c r="B38" s="9">
        <v>12.423299999999999</v>
      </c>
      <c r="C38" s="9" t="s">
        <v>12</v>
      </c>
    </row>
    <row r="39" spans="1:3" x14ac:dyDescent="0.3">
      <c r="A39" s="9">
        <v>57.32</v>
      </c>
      <c r="B39" s="9">
        <v>8.5</v>
      </c>
      <c r="C39" s="9" t="s">
        <v>12</v>
      </c>
    </row>
    <row r="40" spans="1:3" x14ac:dyDescent="0.3">
      <c r="A40" s="9">
        <v>57.465000000000003</v>
      </c>
      <c r="B40" s="9">
        <v>10.9</v>
      </c>
      <c r="C40" s="9" t="s">
        <v>12</v>
      </c>
    </row>
    <row r="41" spans="1:3" x14ac:dyDescent="0.3">
      <c r="A41" s="9">
        <v>57.53</v>
      </c>
      <c r="B41" s="9">
        <v>11.324999999999999</v>
      </c>
      <c r="C41" s="9" t="s">
        <v>12</v>
      </c>
    </row>
    <row r="42" spans="1:3" x14ac:dyDescent="0.3">
      <c r="A42" s="9">
        <v>57.53</v>
      </c>
      <c r="B42" s="9">
        <v>11.33</v>
      </c>
      <c r="C42" s="9" t="s">
        <v>12</v>
      </c>
    </row>
    <row r="43" spans="1:3" x14ac:dyDescent="0.3">
      <c r="A43" s="9">
        <v>57.533299999999997</v>
      </c>
      <c r="B43" s="9">
        <v>11.324999999999999</v>
      </c>
      <c r="C43" s="9" t="s">
        <v>12</v>
      </c>
    </row>
    <row r="44" spans="1:3" x14ac:dyDescent="0.3">
      <c r="A44" s="9">
        <v>58.295000000000002</v>
      </c>
      <c r="B44" s="9">
        <v>10.85</v>
      </c>
      <c r="C44" s="9" t="s">
        <v>11</v>
      </c>
    </row>
    <row r="45" spans="1:3" x14ac:dyDescent="0.3">
      <c r="A45" s="9">
        <v>56.558300000000003</v>
      </c>
      <c r="B45" s="9">
        <v>11.033300000000001</v>
      </c>
      <c r="C45" s="9" t="s">
        <v>12</v>
      </c>
    </row>
    <row r="46" spans="1:3" x14ac:dyDescent="0.3">
      <c r="A46" s="9">
        <v>55.126199999999997</v>
      </c>
      <c r="B46" s="9">
        <v>9.4807000000000006</v>
      </c>
      <c r="C46" s="9" t="s">
        <v>12</v>
      </c>
    </row>
    <row r="47" spans="1:3" x14ac:dyDescent="0.3">
      <c r="A47" s="9">
        <v>55.1175</v>
      </c>
      <c r="B47" s="9">
        <v>11.5867</v>
      </c>
      <c r="C47" s="9" t="s">
        <v>12</v>
      </c>
    </row>
    <row r="48" spans="1:3" x14ac:dyDescent="0.3">
      <c r="A48" s="9">
        <v>55.966700000000003</v>
      </c>
      <c r="B48" s="9">
        <v>8.1082999999999998</v>
      </c>
      <c r="C48" s="9" t="s">
        <v>12</v>
      </c>
    </row>
    <row r="49" spans="1:3" x14ac:dyDescent="0.3">
      <c r="A49" s="9">
        <v>57.3</v>
      </c>
      <c r="B49" s="9">
        <v>10.744999999999999</v>
      </c>
      <c r="C49" s="9" t="s">
        <v>13</v>
      </c>
    </row>
    <row r="50" spans="1:3" x14ac:dyDescent="0.3">
      <c r="A50" s="9">
        <v>56.130499999999998</v>
      </c>
      <c r="B50" s="9">
        <v>11.1563</v>
      </c>
      <c r="C50" s="9" t="s">
        <v>12</v>
      </c>
    </row>
    <row r="51" spans="1:3" x14ac:dyDescent="0.3">
      <c r="A51" s="9">
        <v>55.271700000000003</v>
      </c>
      <c r="B51" s="9">
        <v>12.574999999999999</v>
      </c>
      <c r="C51" s="9" t="s">
        <v>12</v>
      </c>
    </row>
    <row r="52" spans="1:3" x14ac:dyDescent="0.3">
      <c r="A52" s="9">
        <v>55.536700000000003</v>
      </c>
      <c r="B52" s="9">
        <v>12.7142</v>
      </c>
      <c r="C52" s="9" t="s">
        <v>12</v>
      </c>
    </row>
    <row r="53" spans="1:3" x14ac:dyDescent="0.3">
      <c r="A53" s="9">
        <v>54.65</v>
      </c>
      <c r="B53" s="9">
        <v>10.684200000000001</v>
      </c>
      <c r="C53" s="9" t="s">
        <v>13</v>
      </c>
    </row>
    <row r="54" spans="1:3" x14ac:dyDescent="0.3">
      <c r="A54" s="9">
        <v>55.966700000000003</v>
      </c>
      <c r="B54" s="9">
        <v>8</v>
      </c>
      <c r="C54" s="9" t="s">
        <v>12</v>
      </c>
    </row>
    <row r="55" spans="1:3" x14ac:dyDescent="0.3">
      <c r="A55" s="9">
        <v>55.604500000000002</v>
      </c>
      <c r="B55" s="9">
        <v>11.056800000000001</v>
      </c>
      <c r="C55" s="9" t="s">
        <v>12</v>
      </c>
    </row>
    <row r="56" spans="1:3" x14ac:dyDescent="0.3">
      <c r="A56" s="9">
        <v>55.707799999999999</v>
      </c>
      <c r="B56" s="9">
        <v>10.938499999999999</v>
      </c>
      <c r="C56" s="9" t="s">
        <v>12</v>
      </c>
    </row>
    <row r="57" spans="1:3" x14ac:dyDescent="0.3">
      <c r="A57" s="9">
        <v>55.721200000000003</v>
      </c>
      <c r="B57" s="9">
        <v>11.8218</v>
      </c>
      <c r="C57" s="9" t="s">
        <v>12</v>
      </c>
    </row>
    <row r="58" spans="1:3" x14ac:dyDescent="0.3">
      <c r="A58" s="9">
        <v>55.866199999999999</v>
      </c>
      <c r="B58" s="9">
        <v>11.795199999999999</v>
      </c>
      <c r="C58" s="9" t="s">
        <v>12</v>
      </c>
    </row>
    <row r="59" spans="1:3" x14ac:dyDescent="0.3">
      <c r="A59" s="9">
        <v>54.25</v>
      </c>
      <c r="B59" s="9">
        <v>7.5</v>
      </c>
      <c r="C59" s="9" t="s">
        <v>12</v>
      </c>
    </row>
    <row r="60" spans="1:3" x14ac:dyDescent="0.3">
      <c r="A60" s="9">
        <v>56.246200000000002</v>
      </c>
      <c r="B60" s="9">
        <v>10.838800000000001</v>
      </c>
      <c r="C60" s="9" t="s">
        <v>12</v>
      </c>
    </row>
    <row r="61" spans="1:3" x14ac:dyDescent="0.3">
      <c r="A61" s="9">
        <v>55.997799999999998</v>
      </c>
      <c r="B61" s="9">
        <v>11.857200000000001</v>
      </c>
      <c r="C61" s="9" t="s">
        <v>12</v>
      </c>
    </row>
    <row r="62" spans="1:3" x14ac:dyDescent="0.3">
      <c r="A62" s="9">
        <v>54.45</v>
      </c>
      <c r="B62" s="9">
        <v>15.983000000000001</v>
      </c>
      <c r="C62" s="9" t="s">
        <v>12</v>
      </c>
    </row>
    <row r="63" spans="1:3" x14ac:dyDescent="0.3">
      <c r="A63" s="9">
        <v>56.114800000000002</v>
      </c>
      <c r="B63" s="9">
        <v>10.2462</v>
      </c>
      <c r="C63" s="9" t="s">
        <v>12</v>
      </c>
    </row>
    <row r="64" spans="1:3" x14ac:dyDescent="0.3">
      <c r="A64" s="9">
        <v>56.209299999999999</v>
      </c>
      <c r="B64" s="9">
        <v>10.6022</v>
      </c>
      <c r="C64" s="9" t="s">
        <v>12</v>
      </c>
    </row>
    <row r="65" spans="1:3" x14ac:dyDescent="0.3">
      <c r="A65" s="9">
        <v>55.167000000000002</v>
      </c>
      <c r="B65" s="9">
        <v>14.25</v>
      </c>
      <c r="C65" s="9" t="s">
        <v>12</v>
      </c>
    </row>
    <row r="66" spans="1:3" x14ac:dyDescent="0.3">
      <c r="A66" s="9">
        <v>55</v>
      </c>
      <c r="B66" s="9">
        <v>7.5</v>
      </c>
      <c r="C66" s="9" t="s">
        <v>12</v>
      </c>
    </row>
    <row r="67" spans="1:3" x14ac:dyDescent="0.3">
      <c r="A67" s="9">
        <v>57.433</v>
      </c>
      <c r="B67" s="9">
        <v>10.708299999999999</v>
      </c>
      <c r="C67" s="9" t="s">
        <v>12</v>
      </c>
    </row>
    <row r="68" spans="1:3" x14ac:dyDescent="0.3">
      <c r="A68" s="9">
        <v>57.433300000000003</v>
      </c>
      <c r="B68" s="9">
        <v>10.708299999999999</v>
      </c>
      <c r="C68" s="9" t="s">
        <v>12</v>
      </c>
    </row>
    <row r="69" spans="1:3" x14ac:dyDescent="0.3">
      <c r="A69" s="9">
        <v>54.6</v>
      </c>
      <c r="B69" s="9">
        <v>10.45</v>
      </c>
      <c r="C69" s="9" t="s">
        <v>12</v>
      </c>
    </row>
    <row r="70" spans="1:3" x14ac:dyDescent="0.3">
      <c r="A70" s="9">
        <v>54.8</v>
      </c>
      <c r="B70" s="9">
        <v>12.3667</v>
      </c>
      <c r="C70" s="9" t="s">
        <v>13</v>
      </c>
    </row>
    <row r="71" spans="1:3" x14ac:dyDescent="0.3">
      <c r="A71" s="9">
        <v>56.777000000000001</v>
      </c>
      <c r="B71" s="9">
        <v>8.8882999999999992</v>
      </c>
      <c r="C71" s="9" t="s">
        <v>12</v>
      </c>
    </row>
    <row r="72" spans="1:3" x14ac:dyDescent="0.3">
      <c r="A72" s="9">
        <v>58.337000000000003</v>
      </c>
      <c r="B72" s="9">
        <v>11.03</v>
      </c>
      <c r="C72" s="9" t="s">
        <v>12</v>
      </c>
    </row>
    <row r="73" spans="1:3" x14ac:dyDescent="0.3">
      <c r="A73" s="9">
        <v>56.94</v>
      </c>
      <c r="B73" s="9">
        <v>12.2117</v>
      </c>
      <c r="C73" s="9" t="s">
        <v>11</v>
      </c>
    </row>
    <row r="74" spans="1:3" x14ac:dyDescent="0.3">
      <c r="A74" s="9">
        <v>54.722999999999999</v>
      </c>
      <c r="B74" s="9">
        <v>12.782999999999999</v>
      </c>
      <c r="C74" s="9" t="s">
        <v>12</v>
      </c>
    </row>
    <row r="75" spans="1:3" x14ac:dyDescent="0.3">
      <c r="A75" s="9">
        <v>54.802999999999997</v>
      </c>
      <c r="B75" s="9">
        <v>13.958</v>
      </c>
      <c r="C75" s="9" t="s">
        <v>12</v>
      </c>
    </row>
    <row r="76" spans="1:3" x14ac:dyDescent="0.3">
      <c r="A76" s="9">
        <v>54.406999999999996</v>
      </c>
      <c r="B76" s="9">
        <v>12.061999999999999</v>
      </c>
      <c r="C76" s="9" t="s">
        <v>12</v>
      </c>
    </row>
    <row r="77" spans="1:3" x14ac:dyDescent="0.3">
      <c r="A77" s="9">
        <v>54.604999999999997</v>
      </c>
      <c r="B77" s="9">
        <v>12.332000000000001</v>
      </c>
      <c r="C77" s="9" t="s">
        <v>12</v>
      </c>
    </row>
    <row r="78" spans="1:3" x14ac:dyDescent="0.3">
      <c r="A78" s="9">
        <v>54.795000000000002</v>
      </c>
      <c r="B78" s="9">
        <v>13.058</v>
      </c>
      <c r="C78" s="9" t="s">
        <v>12</v>
      </c>
    </row>
    <row r="79" spans="1:3" x14ac:dyDescent="0.3">
      <c r="A79" s="9">
        <v>55.024999999999999</v>
      </c>
      <c r="B79" s="9">
        <v>13.606999999999999</v>
      </c>
      <c r="C79" s="9" t="s">
        <v>12</v>
      </c>
    </row>
    <row r="80" spans="1:3" x14ac:dyDescent="0.3">
      <c r="A80" s="9">
        <v>54.71</v>
      </c>
      <c r="B80" s="9">
        <v>13.946999999999999</v>
      </c>
      <c r="C80" s="9" t="s">
        <v>12</v>
      </c>
    </row>
    <row r="81" spans="1:3" x14ac:dyDescent="0.3">
      <c r="A81" s="9">
        <v>54.612000000000002</v>
      </c>
      <c r="B81" s="9">
        <v>14.042999999999999</v>
      </c>
      <c r="C81" s="9" t="s">
        <v>11</v>
      </c>
    </row>
    <row r="82" spans="1:3" x14ac:dyDescent="0.3">
      <c r="A82" s="9">
        <v>54.552</v>
      </c>
      <c r="B82" s="9">
        <v>11.32</v>
      </c>
      <c r="C82" s="9" t="s">
        <v>12</v>
      </c>
    </row>
    <row r="83" spans="1:3" x14ac:dyDescent="0.3">
      <c r="A83" s="9">
        <v>54.203299999999999</v>
      </c>
      <c r="B83" s="9">
        <v>13.904999999999999</v>
      </c>
      <c r="C83" s="9" t="s">
        <v>12</v>
      </c>
    </row>
    <row r="84" spans="1:3" x14ac:dyDescent="0.3">
      <c r="A84" s="9">
        <v>56.957999999999998</v>
      </c>
      <c r="B84" s="9">
        <v>11.757999999999999</v>
      </c>
      <c r="C84" s="9" t="s">
        <v>13</v>
      </c>
    </row>
    <row r="85" spans="1:3" x14ac:dyDescent="0.3">
      <c r="A85" s="9">
        <v>58.27</v>
      </c>
      <c r="B85" s="9">
        <v>10.725</v>
      </c>
      <c r="C85" s="9" t="s">
        <v>11</v>
      </c>
    </row>
    <row r="86" spans="1:3" x14ac:dyDescent="0.3">
      <c r="A86" s="9">
        <v>59.54</v>
      </c>
      <c r="B86" s="9">
        <v>27.175000000000001</v>
      </c>
      <c r="C86" s="9" t="s">
        <v>12</v>
      </c>
    </row>
    <row r="87" spans="1:3" x14ac:dyDescent="0.3">
      <c r="A87" s="9">
        <v>59.9377</v>
      </c>
      <c r="B87" s="9">
        <v>21.658000000000001</v>
      </c>
      <c r="C87" s="9" t="s">
        <v>12</v>
      </c>
    </row>
    <row r="88" spans="1:3" x14ac:dyDescent="0.3">
      <c r="A88" s="9">
        <v>60.253999999999998</v>
      </c>
      <c r="B88" s="9">
        <v>22.427199999999999</v>
      </c>
      <c r="C88" s="9" t="s">
        <v>11</v>
      </c>
    </row>
    <row r="89" spans="1:3" x14ac:dyDescent="0.3">
      <c r="A89" s="9">
        <v>60.436999999999998</v>
      </c>
      <c r="B89" s="9">
        <v>27.133299999999998</v>
      </c>
      <c r="C89" s="9" t="s">
        <v>12</v>
      </c>
    </row>
    <row r="90" spans="1:3" x14ac:dyDescent="0.3">
      <c r="A90" s="9">
        <v>60.312199999999997</v>
      </c>
      <c r="B90" s="9">
        <v>22.0458</v>
      </c>
      <c r="C90" s="9" t="s">
        <v>11</v>
      </c>
    </row>
    <row r="91" spans="1:3" x14ac:dyDescent="0.3">
      <c r="A91" s="9">
        <v>60.377699999999997</v>
      </c>
      <c r="B91" s="9">
        <v>22.1023</v>
      </c>
      <c r="C91" s="9" t="s">
        <v>11</v>
      </c>
    </row>
    <row r="92" spans="1:3" x14ac:dyDescent="0.3">
      <c r="A92" s="9">
        <v>62.340800000000002</v>
      </c>
      <c r="B92" s="9">
        <v>21.324300000000001</v>
      </c>
      <c r="C92" s="9" t="s">
        <v>12</v>
      </c>
    </row>
    <row r="93" spans="1:3" x14ac:dyDescent="0.3">
      <c r="A93" s="9">
        <v>60.343499999999999</v>
      </c>
      <c r="B93" s="9">
        <v>26.590199999999999</v>
      </c>
      <c r="C93" s="9" t="s">
        <v>12</v>
      </c>
    </row>
    <row r="94" spans="1:3" x14ac:dyDescent="0.3">
      <c r="A94" s="9">
        <v>60.343649999999997</v>
      </c>
      <c r="B94" s="9">
        <v>26.590309999999999</v>
      </c>
      <c r="C94" s="9" t="s">
        <v>12</v>
      </c>
    </row>
    <row r="95" spans="1:3" x14ac:dyDescent="0.3">
      <c r="A95" s="9">
        <v>60.375300000000003</v>
      </c>
      <c r="B95" s="9">
        <v>26.895199999999999</v>
      </c>
      <c r="C95" s="9" t="s">
        <v>12</v>
      </c>
    </row>
    <row r="96" spans="1:3" x14ac:dyDescent="0.3">
      <c r="A96" s="9">
        <v>63.066800000000001</v>
      </c>
      <c r="B96" s="9">
        <v>20.796199999999999</v>
      </c>
      <c r="C96" s="9" t="s">
        <v>12</v>
      </c>
    </row>
    <row r="97" spans="1:3" x14ac:dyDescent="0.3">
      <c r="A97" s="9">
        <v>65.383799999999994</v>
      </c>
      <c r="B97" s="9">
        <v>24.896000000000001</v>
      </c>
      <c r="C97" s="9" t="s">
        <v>12</v>
      </c>
    </row>
    <row r="98" spans="1:3" x14ac:dyDescent="0.3">
      <c r="A98" s="9">
        <v>60.388500000000001</v>
      </c>
      <c r="B98" s="9">
        <v>27.655000000000001</v>
      </c>
      <c r="C98" s="9" t="s">
        <v>12</v>
      </c>
    </row>
    <row r="99" spans="1:3" x14ac:dyDescent="0.3">
      <c r="A99" s="9">
        <v>60.067</v>
      </c>
      <c r="B99" s="9">
        <v>29.132999999999999</v>
      </c>
      <c r="C99" s="9" t="s">
        <v>12</v>
      </c>
    </row>
    <row r="100" spans="1:3" x14ac:dyDescent="0.3">
      <c r="A100" s="9">
        <v>60.595199999999998</v>
      </c>
      <c r="B100" s="9">
        <v>21.094200000000001</v>
      </c>
      <c r="C100" s="9" t="s">
        <v>12</v>
      </c>
    </row>
    <row r="101" spans="1:3" x14ac:dyDescent="0.3">
      <c r="A101" s="9">
        <v>60.595205</v>
      </c>
      <c r="B101" s="9">
        <v>21.094259999999998</v>
      </c>
      <c r="C101" s="9" t="s">
        <v>12</v>
      </c>
    </row>
    <row r="102" spans="1:3" x14ac:dyDescent="0.3">
      <c r="A102" s="9">
        <v>61.128</v>
      </c>
      <c r="B102" s="9">
        <v>21.370799999999999</v>
      </c>
      <c r="C102" s="9" t="s">
        <v>13</v>
      </c>
    </row>
    <row r="103" spans="1:3" x14ac:dyDescent="0.3">
      <c r="A103" s="9">
        <v>59.83</v>
      </c>
      <c r="B103" s="9">
        <v>28.433</v>
      </c>
      <c r="C103" s="9" t="s">
        <v>12</v>
      </c>
    </row>
    <row r="104" spans="1:3" x14ac:dyDescent="0.3">
      <c r="A104" s="9">
        <v>59.857999999999997</v>
      </c>
      <c r="B104" s="9">
        <v>28.692</v>
      </c>
      <c r="C104" s="9" t="s">
        <v>12</v>
      </c>
    </row>
    <row r="105" spans="1:3" x14ac:dyDescent="0.3">
      <c r="A105" s="9">
        <v>60.438000000000002</v>
      </c>
      <c r="B105" s="9">
        <v>28.277999999999999</v>
      </c>
      <c r="C105" s="9" t="s">
        <v>12</v>
      </c>
    </row>
    <row r="106" spans="1:3" x14ac:dyDescent="0.3">
      <c r="A106" s="9">
        <v>56.564999999999998</v>
      </c>
      <c r="B106" s="9">
        <v>12.72</v>
      </c>
      <c r="C106" s="9" t="s">
        <v>12</v>
      </c>
    </row>
    <row r="107" spans="1:3" x14ac:dyDescent="0.3">
      <c r="A107" s="20">
        <v>43.65</v>
      </c>
      <c r="B107" s="20">
        <v>-3.7833299999999999</v>
      </c>
      <c r="C107" s="9" t="s">
        <v>12</v>
      </c>
    </row>
    <row r="108" spans="1:3" x14ac:dyDescent="0.3">
      <c r="A108" s="9">
        <v>54.116700000000002</v>
      </c>
      <c r="B108" s="9">
        <v>8.8550000000000004</v>
      </c>
      <c r="C108" s="9" t="s">
        <v>11</v>
      </c>
    </row>
    <row r="109" spans="1:3" x14ac:dyDescent="0.3">
      <c r="A109" s="9">
        <v>54.7883</v>
      </c>
      <c r="B109" s="9">
        <v>8.4417000000000009</v>
      </c>
      <c r="C109" s="9" t="s">
        <v>12</v>
      </c>
    </row>
    <row r="110" spans="1:3" x14ac:dyDescent="0.3">
      <c r="A110" s="9">
        <v>54.375</v>
      </c>
      <c r="B110" s="9">
        <v>8.5116999999999994</v>
      </c>
      <c r="C110" s="9" t="s">
        <v>12</v>
      </c>
    </row>
    <row r="111" spans="1:3" x14ac:dyDescent="0.3">
      <c r="A111" s="9">
        <v>55.085000000000001</v>
      </c>
      <c r="B111" s="9">
        <v>8.2799999999999994</v>
      </c>
      <c r="C111" s="9" t="s">
        <v>12</v>
      </c>
    </row>
    <row r="112" spans="1:3" x14ac:dyDescent="0.3">
      <c r="A112" s="9">
        <v>54.093299999999999</v>
      </c>
      <c r="B112" s="9">
        <v>8.3350000000000009</v>
      </c>
      <c r="C112" s="9" t="s">
        <v>13</v>
      </c>
    </row>
    <row r="113" spans="1:3" x14ac:dyDescent="0.3">
      <c r="A113" s="9">
        <v>54.6233</v>
      </c>
      <c r="B113" s="9">
        <v>13.0283</v>
      </c>
      <c r="C113" s="9" t="s">
        <v>12</v>
      </c>
    </row>
    <row r="114" spans="1:3" x14ac:dyDescent="0.3">
      <c r="A114" s="9">
        <v>54.006700000000002</v>
      </c>
      <c r="B114" s="9">
        <v>14.216699999999999</v>
      </c>
      <c r="C114" s="9" t="s">
        <v>12</v>
      </c>
    </row>
    <row r="115" spans="1:3" x14ac:dyDescent="0.3">
      <c r="A115" s="9">
        <v>54.231699999999996</v>
      </c>
      <c r="B115" s="9">
        <v>12.066700000000001</v>
      </c>
      <c r="C115" s="9" t="s">
        <v>12</v>
      </c>
    </row>
    <row r="116" spans="1:3" x14ac:dyDescent="0.3">
      <c r="A116" s="9">
        <v>54.113300000000002</v>
      </c>
      <c r="B116" s="9">
        <v>14.1167</v>
      </c>
      <c r="C116" s="9" t="s">
        <v>12</v>
      </c>
    </row>
    <row r="117" spans="1:3" x14ac:dyDescent="0.3">
      <c r="A117" s="9">
        <v>54.53</v>
      </c>
      <c r="B117" s="9">
        <v>12.525</v>
      </c>
      <c r="C117" s="9" t="s">
        <v>11</v>
      </c>
    </row>
    <row r="118" spans="1:3" x14ac:dyDescent="0.3">
      <c r="A118" s="9">
        <v>54.381700000000002</v>
      </c>
      <c r="B118" s="9">
        <v>12.2967</v>
      </c>
      <c r="C118" s="9" t="s">
        <v>12</v>
      </c>
    </row>
    <row r="119" spans="1:3" x14ac:dyDescent="0.3">
      <c r="A119" s="9">
        <v>54.506700000000002</v>
      </c>
      <c r="B119" s="9">
        <v>13.49</v>
      </c>
      <c r="C119" s="9" t="s">
        <v>12</v>
      </c>
    </row>
    <row r="120" spans="1:3" x14ac:dyDescent="0.3">
      <c r="A120" s="9">
        <v>54.612200000000001</v>
      </c>
      <c r="B120" s="9">
        <v>-8.4062000000000001</v>
      </c>
      <c r="C120" s="9" t="s">
        <v>12</v>
      </c>
    </row>
    <row r="121" spans="1:3" x14ac:dyDescent="0.3">
      <c r="A121" s="9">
        <v>51.810499999999998</v>
      </c>
      <c r="B121" s="9">
        <v>-8.2690000000000001</v>
      </c>
      <c r="C121" s="9" t="s">
        <v>12</v>
      </c>
    </row>
    <row r="122" spans="1:3" x14ac:dyDescent="0.3">
      <c r="A122" s="9">
        <v>51.8367</v>
      </c>
      <c r="B122" s="9">
        <v>-8.2632999999999992</v>
      </c>
      <c r="C122" s="9" t="s">
        <v>12</v>
      </c>
    </row>
    <row r="123" spans="1:3" x14ac:dyDescent="0.3">
      <c r="A123" s="9">
        <v>54.595799999999997</v>
      </c>
      <c r="B123" s="9">
        <v>-8.4633000000000003</v>
      </c>
      <c r="C123" s="9" t="s">
        <v>12</v>
      </c>
    </row>
    <row r="124" spans="1:3" x14ac:dyDescent="0.3">
      <c r="A124" s="9">
        <v>54.605200000000004</v>
      </c>
      <c r="B124" s="9">
        <v>-8.4443000000000001</v>
      </c>
      <c r="C124" s="9" t="s">
        <v>12</v>
      </c>
    </row>
    <row r="125" spans="1:3" x14ac:dyDescent="0.3">
      <c r="A125" s="9">
        <v>51.656999999999996</v>
      </c>
      <c r="B125" s="9">
        <v>-8.5065000000000008</v>
      </c>
      <c r="C125" s="9" t="s">
        <v>12</v>
      </c>
    </row>
    <row r="126" spans="1:3" x14ac:dyDescent="0.3">
      <c r="A126" s="9">
        <v>51.827300000000001</v>
      </c>
      <c r="B126" s="9">
        <v>-9.7586999999999993</v>
      </c>
      <c r="C126" s="9" t="s">
        <v>12</v>
      </c>
    </row>
    <row r="127" spans="1:3" x14ac:dyDescent="0.3">
      <c r="A127" s="9">
        <v>53.1873</v>
      </c>
      <c r="B127" s="9">
        <v>-9.1816999999999993</v>
      </c>
      <c r="C127" s="9" t="s">
        <v>12</v>
      </c>
    </row>
    <row r="128" spans="1:3" x14ac:dyDescent="0.3">
      <c r="A128" s="9">
        <v>53.795999999999999</v>
      </c>
      <c r="B128" s="9">
        <v>-9.7763000000000009</v>
      </c>
      <c r="C128" s="9" t="s">
        <v>12</v>
      </c>
    </row>
    <row r="129" spans="1:3" x14ac:dyDescent="0.3">
      <c r="A129" s="9">
        <v>53.849299999999999</v>
      </c>
      <c r="B129" s="9">
        <v>-9.7193000000000005</v>
      </c>
      <c r="C129" s="9" t="s">
        <v>12</v>
      </c>
    </row>
    <row r="130" spans="1:3" x14ac:dyDescent="0.3">
      <c r="A130" s="9">
        <v>53.838000000000001</v>
      </c>
      <c r="B130" s="9">
        <v>-9.7885000000000009</v>
      </c>
      <c r="C130" s="9" t="s">
        <v>12</v>
      </c>
    </row>
    <row r="131" spans="1:3" x14ac:dyDescent="0.3">
      <c r="A131" s="9">
        <v>56.03</v>
      </c>
      <c r="B131" s="9">
        <v>20.83</v>
      </c>
      <c r="C131" s="9" t="s">
        <v>12</v>
      </c>
    </row>
    <row r="132" spans="1:3" x14ac:dyDescent="0.3">
      <c r="A132" s="9">
        <v>55.77</v>
      </c>
      <c r="B132" s="9">
        <v>20.89</v>
      </c>
      <c r="C132" s="9" t="s">
        <v>12</v>
      </c>
    </row>
    <row r="133" spans="1:3" x14ac:dyDescent="0.3">
      <c r="A133" s="9">
        <v>54.875</v>
      </c>
      <c r="B133" s="9">
        <v>18.082999999999998</v>
      </c>
      <c r="C133" s="9" t="s">
        <v>12</v>
      </c>
    </row>
    <row r="134" spans="1:3" x14ac:dyDescent="0.3">
      <c r="A134" s="9">
        <v>54.582000000000001</v>
      </c>
      <c r="B134" s="9">
        <v>18.79</v>
      </c>
      <c r="C134" s="9" t="s">
        <v>12</v>
      </c>
    </row>
    <row r="135" spans="1:3" x14ac:dyDescent="0.3">
      <c r="A135" s="9">
        <v>54.633000000000003</v>
      </c>
      <c r="B135" s="9">
        <v>16.8</v>
      </c>
      <c r="C135" s="9" t="s">
        <v>12</v>
      </c>
    </row>
    <row r="136" spans="1:3" x14ac:dyDescent="0.3">
      <c r="A136" s="9">
        <v>54.581000000000003</v>
      </c>
      <c r="B136" s="9">
        <v>18.79</v>
      </c>
      <c r="C136" s="9" t="s">
        <v>12</v>
      </c>
    </row>
    <row r="137" spans="1:3" x14ac:dyDescent="0.3">
      <c r="A137" s="9">
        <v>54.924999999999997</v>
      </c>
      <c r="B137" s="9">
        <v>16.45</v>
      </c>
      <c r="C137" s="9" t="s">
        <v>12</v>
      </c>
    </row>
    <row r="138" spans="1:3" x14ac:dyDescent="0.3">
      <c r="A138" s="9">
        <v>54.832999999999998</v>
      </c>
      <c r="B138" s="9">
        <v>17.535</v>
      </c>
      <c r="C138" s="9" t="s">
        <v>12</v>
      </c>
    </row>
    <row r="139" spans="1:3" x14ac:dyDescent="0.3">
      <c r="A139" s="9">
        <v>44.166699999999999</v>
      </c>
      <c r="B139" s="9">
        <v>28.683299999999999</v>
      </c>
      <c r="C139" s="9" t="s">
        <v>12</v>
      </c>
    </row>
    <row r="140" spans="1:3" x14ac:dyDescent="0.3">
      <c r="A140" s="9">
        <v>44.166670000000003</v>
      </c>
      <c r="B140" s="9">
        <v>28.783329999999999</v>
      </c>
      <c r="C140" s="9" t="s">
        <v>12</v>
      </c>
    </row>
    <row r="141" spans="1:3" x14ac:dyDescent="0.3">
      <c r="A141" s="9">
        <v>44.163334999999996</v>
      </c>
      <c r="B141" s="9">
        <v>28.781665</v>
      </c>
      <c r="C141" s="9" t="s">
        <v>12</v>
      </c>
    </row>
    <row r="142" spans="1:3" x14ac:dyDescent="0.3">
      <c r="A142" s="9">
        <v>44.166699999999999</v>
      </c>
      <c r="B142" s="9">
        <v>28.783300000000001</v>
      </c>
      <c r="C142" s="9" t="s">
        <v>12</v>
      </c>
    </row>
    <row r="143" spans="1:3" x14ac:dyDescent="0.3">
      <c r="A143" s="9">
        <v>44.166670000000003</v>
      </c>
      <c r="B143" s="9">
        <v>28.9</v>
      </c>
      <c r="C143" s="9" t="s">
        <v>13</v>
      </c>
    </row>
    <row r="144" spans="1:3" x14ac:dyDescent="0.3">
      <c r="A144" s="9">
        <v>44.163334999999996</v>
      </c>
      <c r="B144" s="9">
        <v>28.9</v>
      </c>
      <c r="C144" s="9" t="s">
        <v>13</v>
      </c>
    </row>
    <row r="145" spans="1:3" x14ac:dyDescent="0.3">
      <c r="A145" s="9">
        <v>44.166699999999999</v>
      </c>
      <c r="B145" s="9">
        <v>28.9</v>
      </c>
      <c r="C145" s="9" t="s">
        <v>13</v>
      </c>
    </row>
    <row r="146" spans="1:3" x14ac:dyDescent="0.3">
      <c r="A146" s="9">
        <v>44.166670000000003</v>
      </c>
      <c r="B146" s="9">
        <v>29.133330000000001</v>
      </c>
      <c r="C146" s="9" t="s">
        <v>12</v>
      </c>
    </row>
    <row r="147" spans="1:3" x14ac:dyDescent="0.3">
      <c r="A147" s="9">
        <v>44.163334999999996</v>
      </c>
      <c r="B147" s="9">
        <v>29.131665000000002</v>
      </c>
      <c r="C147" s="9" t="s">
        <v>12</v>
      </c>
    </row>
    <row r="148" spans="1:3" x14ac:dyDescent="0.3">
      <c r="A148" s="9">
        <v>44.166699999999999</v>
      </c>
      <c r="B148" s="9">
        <v>29.133299999999998</v>
      </c>
      <c r="C148" s="9" t="s">
        <v>12</v>
      </c>
    </row>
    <row r="149" spans="1:3" x14ac:dyDescent="0.3">
      <c r="A149" s="9">
        <v>43.363329999999998</v>
      </c>
      <c r="B149" s="9">
        <v>-8.3699999999999992</v>
      </c>
      <c r="C149" s="9" t="s">
        <v>12</v>
      </c>
    </row>
    <row r="150" spans="1:3" x14ac:dyDescent="0.3">
      <c r="A150" s="9">
        <v>56.354999999999997</v>
      </c>
      <c r="B150" s="9">
        <v>12.55</v>
      </c>
      <c r="C150" s="9" t="s">
        <v>12</v>
      </c>
    </row>
    <row r="151" spans="1:3" x14ac:dyDescent="0.3">
      <c r="A151" s="9">
        <v>60.711669999999998</v>
      </c>
      <c r="B151" s="9">
        <v>17.2745</v>
      </c>
      <c r="C151" s="9" t="s">
        <v>12</v>
      </c>
    </row>
    <row r="152" spans="1:3" x14ac:dyDescent="0.3">
      <c r="A152" s="9">
        <v>57.044829999999997</v>
      </c>
      <c r="B152" s="9">
        <v>16.625499999999999</v>
      </c>
      <c r="C152" s="9" t="s">
        <v>12</v>
      </c>
    </row>
    <row r="153" spans="1:3" x14ac:dyDescent="0.3">
      <c r="A153" s="9">
        <v>54.19</v>
      </c>
      <c r="B153" s="9">
        <v>12.085000000000001</v>
      </c>
      <c r="C153" s="9" t="s">
        <v>11</v>
      </c>
    </row>
    <row r="154" spans="1:3" x14ac:dyDescent="0.3">
      <c r="A154" s="9">
        <v>54.494999999999997</v>
      </c>
      <c r="B154" s="9">
        <v>8.7233000000000001</v>
      </c>
      <c r="C154" s="9" t="s">
        <v>12</v>
      </c>
    </row>
    <row r="155" spans="1:3" x14ac:dyDescent="0.3">
      <c r="A155" s="9">
        <v>54.4617</v>
      </c>
      <c r="B155" s="9">
        <v>13.593299999999999</v>
      </c>
      <c r="C155" s="9" t="s">
        <v>12</v>
      </c>
    </row>
    <row r="156" spans="1:3" x14ac:dyDescent="0.3">
      <c r="A156" s="9">
        <v>55.1252</v>
      </c>
      <c r="B156" s="9">
        <v>9.4834999999999994</v>
      </c>
      <c r="C156" s="9" t="s">
        <v>12</v>
      </c>
    </row>
    <row r="157" spans="1:3" x14ac:dyDescent="0.3">
      <c r="A157" s="9">
        <v>45.416699999999999</v>
      </c>
      <c r="B157" s="9">
        <v>37.146700000000003</v>
      </c>
      <c r="C157" s="9" t="s">
        <v>12</v>
      </c>
    </row>
    <row r="158" spans="1:3" x14ac:dyDescent="0.3">
      <c r="A158" s="9">
        <v>45.435000000000002</v>
      </c>
      <c r="B158" s="9">
        <v>37.403300000000002</v>
      </c>
      <c r="C158" s="9" t="s">
        <v>12</v>
      </c>
    </row>
    <row r="159" spans="1:3" x14ac:dyDescent="0.3">
      <c r="A159" s="9">
        <v>45.851700000000001</v>
      </c>
      <c r="B159" s="9">
        <v>37.67</v>
      </c>
      <c r="C159" s="9" t="s">
        <v>12</v>
      </c>
    </row>
    <row r="160" spans="1:3" x14ac:dyDescent="0.3">
      <c r="A160" s="9">
        <v>43.4664</v>
      </c>
      <c r="B160" s="9">
        <v>39.82</v>
      </c>
      <c r="C160" s="9" t="s">
        <v>12</v>
      </c>
    </row>
    <row r="161" spans="1:3" x14ac:dyDescent="0.3">
      <c r="A161" s="9">
        <v>42.500320000000002</v>
      </c>
      <c r="B161" s="9">
        <v>27.8</v>
      </c>
      <c r="C161" s="9" t="s">
        <v>12</v>
      </c>
    </row>
    <row r="162" spans="1:3" x14ac:dyDescent="0.3">
      <c r="A162" s="9">
        <v>42.68</v>
      </c>
      <c r="B162" s="9">
        <v>27.77833</v>
      </c>
      <c r="C162" s="9" t="s">
        <v>12</v>
      </c>
    </row>
    <row r="163" spans="1:3" x14ac:dyDescent="0.3">
      <c r="A163" s="9">
        <v>43.424329999999998</v>
      </c>
      <c r="B163" s="9">
        <v>28.553370000000001</v>
      </c>
      <c r="C163" s="9" t="s">
        <v>12</v>
      </c>
    </row>
    <row r="164" spans="1:3" x14ac:dyDescent="0.3">
      <c r="A164" s="9">
        <v>42.463329999999999</v>
      </c>
      <c r="B164" s="9">
        <v>27.516670000000001</v>
      </c>
      <c r="C164" s="9" t="s">
        <v>12</v>
      </c>
    </row>
    <row r="165" spans="1:3" x14ac:dyDescent="0.3">
      <c r="A165" s="9">
        <v>42.768329999999999</v>
      </c>
      <c r="B165" s="9">
        <v>27.925999999999998</v>
      </c>
      <c r="C165" s="9" t="s">
        <v>12</v>
      </c>
    </row>
    <row r="166" spans="1:3" x14ac:dyDescent="0.3">
      <c r="A166" s="9">
        <v>42.506329999999998</v>
      </c>
      <c r="B166" s="9">
        <v>27.672170000000001</v>
      </c>
      <c r="C166" s="9" t="s">
        <v>12</v>
      </c>
    </row>
    <row r="167" spans="1:3" x14ac:dyDescent="0.3">
      <c r="A167" s="9">
        <v>41.859729999999999</v>
      </c>
      <c r="B167" s="9">
        <v>19.326219999999999</v>
      </c>
      <c r="C167" s="9" t="s">
        <v>12</v>
      </c>
    </row>
    <row r="168" spans="1:3" x14ac:dyDescent="0.3">
      <c r="A168" s="9">
        <v>39.453330000000001</v>
      </c>
      <c r="B168" s="9">
        <v>2.3166699999999998</v>
      </c>
      <c r="C168" s="9" t="s">
        <v>12</v>
      </c>
    </row>
    <row r="169" spans="1:3" x14ac:dyDescent="0.3">
      <c r="A169" s="9">
        <v>39.366669999999999</v>
      </c>
      <c r="B169" s="9">
        <v>2.15</v>
      </c>
      <c r="C169" s="9" t="s">
        <v>12</v>
      </c>
    </row>
    <row r="170" spans="1:3" x14ac:dyDescent="0.3">
      <c r="A170" s="9">
        <v>44.482669999999999</v>
      </c>
      <c r="B170" s="9">
        <v>12.321999999999999</v>
      </c>
      <c r="C170" s="9" t="s">
        <v>12</v>
      </c>
    </row>
    <row r="171" spans="1:3" x14ac:dyDescent="0.3">
      <c r="A171" s="9">
        <v>44.481650000000002</v>
      </c>
      <c r="B171" s="9">
        <v>12.32105</v>
      </c>
      <c r="C171" s="9" t="s">
        <v>12</v>
      </c>
    </row>
    <row r="172" spans="1:3" x14ac:dyDescent="0.3">
      <c r="A172" s="9">
        <v>44.096939999999996</v>
      </c>
      <c r="B172" s="9">
        <v>12.59984</v>
      </c>
      <c r="C172" s="9" t="s">
        <v>12</v>
      </c>
    </row>
    <row r="173" spans="1:3" x14ac:dyDescent="0.3">
      <c r="A173" s="9">
        <v>43.989440000000002</v>
      </c>
      <c r="B173" s="9">
        <v>12.75985</v>
      </c>
      <c r="C173" s="9" t="s">
        <v>12</v>
      </c>
    </row>
    <row r="174" spans="1:3" x14ac:dyDescent="0.3">
      <c r="A174" s="9">
        <v>44.221040000000002</v>
      </c>
      <c r="B174" s="9">
        <v>12.43074</v>
      </c>
      <c r="C174" s="9" t="s">
        <v>12</v>
      </c>
    </row>
    <row r="175" spans="1:3" x14ac:dyDescent="0.3">
      <c r="A175" s="9">
        <v>44.557670000000002</v>
      </c>
      <c r="B175" s="9">
        <v>12.323169999999999</v>
      </c>
      <c r="C175" s="9" t="s">
        <v>12</v>
      </c>
    </row>
    <row r="176" spans="1:3" x14ac:dyDescent="0.3">
      <c r="A176" s="9">
        <v>44.556750000000001</v>
      </c>
      <c r="B176" s="9">
        <v>12.32225</v>
      </c>
      <c r="C176" s="9" t="s">
        <v>12</v>
      </c>
    </row>
    <row r="177" spans="1:3" x14ac:dyDescent="0.3">
      <c r="A177" s="9">
        <v>44.404620000000001</v>
      </c>
      <c r="B177" s="9">
        <v>12.35304</v>
      </c>
      <c r="C177" s="9" t="s">
        <v>12</v>
      </c>
    </row>
    <row r="178" spans="1:3" x14ac:dyDescent="0.3">
      <c r="A178" s="9">
        <v>45.700830000000003</v>
      </c>
      <c r="B178" s="9">
        <v>13.71</v>
      </c>
      <c r="C178" s="9" t="s">
        <v>12</v>
      </c>
    </row>
    <row r="179" spans="1:3" x14ac:dyDescent="0.3">
      <c r="A179" s="20">
        <v>38.869999999999997</v>
      </c>
      <c r="B179" s="20">
        <v>1.06667</v>
      </c>
      <c r="C179" s="9" t="s">
        <v>12</v>
      </c>
    </row>
    <row r="180" spans="1:3" x14ac:dyDescent="0.3">
      <c r="A180" s="9">
        <v>45.435000000000002</v>
      </c>
      <c r="B180" s="9">
        <v>13.39667</v>
      </c>
      <c r="C180" s="9" t="s">
        <v>12</v>
      </c>
    </row>
    <row r="181" spans="1:3" x14ac:dyDescent="0.3">
      <c r="A181" s="9">
        <v>44.11</v>
      </c>
      <c r="B181" s="9">
        <v>15.20833</v>
      </c>
      <c r="C181" s="9" t="s">
        <v>12</v>
      </c>
    </row>
    <row r="182" spans="1:3" x14ac:dyDescent="0.3">
      <c r="A182" s="9">
        <v>45.068330000000003</v>
      </c>
      <c r="B182" s="9">
        <v>13.515000000000001</v>
      </c>
      <c r="C182" s="9" t="s">
        <v>12</v>
      </c>
    </row>
    <row r="183" spans="1:3" x14ac:dyDescent="0.3">
      <c r="A183" s="9">
        <v>43.737340000000003</v>
      </c>
      <c r="B183" s="9">
        <v>15.882199999999999</v>
      </c>
      <c r="C183" s="9" t="s">
        <v>12</v>
      </c>
    </row>
    <row r="184" spans="1:3" x14ac:dyDescent="0.3">
      <c r="A184" s="9">
        <v>44.786670000000001</v>
      </c>
      <c r="B184" s="9">
        <v>14.15667</v>
      </c>
      <c r="C184" s="9" t="s">
        <v>12</v>
      </c>
    </row>
    <row r="185" spans="1:3" x14ac:dyDescent="0.3">
      <c r="A185" s="9">
        <v>43.024999999999999</v>
      </c>
      <c r="B185" s="9">
        <v>17.413329999999998</v>
      </c>
      <c r="C185" s="9" t="s">
        <v>12</v>
      </c>
    </row>
    <row r="186" spans="1:3" x14ac:dyDescent="0.3">
      <c r="A186" s="9">
        <v>43.005180000000003</v>
      </c>
      <c r="B186" s="9">
        <v>17.448219999999999</v>
      </c>
      <c r="C186" s="9" t="s">
        <v>12</v>
      </c>
    </row>
    <row r="187" spans="1:3" x14ac:dyDescent="0.3">
      <c r="A187" s="9">
        <v>41.275370000000002</v>
      </c>
      <c r="B187" s="9">
        <v>13.33888</v>
      </c>
      <c r="C187" s="9" t="s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9"/>
  <sheetViews>
    <sheetView zoomScale="60" zoomScaleNormal="60" workbookViewId="0">
      <selection activeCell="H21" sqref="H21"/>
    </sheetView>
  </sheetViews>
  <sheetFormatPr defaultColWidth="9.21875" defaultRowHeight="14.4" x14ac:dyDescent="0.3"/>
  <cols>
    <col min="1" max="1" width="18.77734375" style="6" customWidth="1"/>
    <col min="2" max="2" width="14.5546875" style="6" bestFit="1" customWidth="1"/>
    <col min="3" max="3" width="10.77734375" style="6" bestFit="1" customWidth="1"/>
    <col min="4" max="4" width="9.44140625" style="6" bestFit="1" customWidth="1"/>
    <col min="5" max="5" width="11.44140625" style="6" bestFit="1" customWidth="1"/>
    <col min="6" max="9" width="9.21875" style="15"/>
    <col min="10" max="15" width="9.21875" style="6"/>
    <col min="16" max="16" width="22.21875" style="6" customWidth="1"/>
    <col min="17" max="16384" width="9.21875" style="6"/>
  </cols>
  <sheetData>
    <row r="1" spans="1:21" x14ac:dyDescent="0.3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</row>
    <row r="4" spans="1:21" x14ac:dyDescent="0.3">
      <c r="A4" s="5" t="s">
        <v>15</v>
      </c>
      <c r="B4" s="5"/>
      <c r="C4"/>
      <c r="D4"/>
      <c r="E4"/>
      <c r="O4" s="22"/>
      <c r="P4" s="22"/>
      <c r="Q4" s="23"/>
      <c r="R4" s="23"/>
      <c r="S4" s="23"/>
      <c r="T4" s="23"/>
    </row>
    <row r="5" spans="1:21" x14ac:dyDescent="0.3">
      <c r="A5"/>
      <c r="B5"/>
      <c r="C5"/>
      <c r="D5"/>
      <c r="E5"/>
      <c r="O5" s="23"/>
      <c r="P5" s="24"/>
      <c r="Q5" s="23"/>
      <c r="R5" s="23"/>
      <c r="S5" s="23"/>
      <c r="T5" s="23"/>
      <c r="U5" s="1"/>
    </row>
    <row r="6" spans="1:21" x14ac:dyDescent="0.3">
      <c r="A6" s="26" t="s">
        <v>6</v>
      </c>
      <c r="B6" s="26" t="s">
        <v>7</v>
      </c>
      <c r="C6" s="26" t="s">
        <v>1</v>
      </c>
      <c r="D6" s="26" t="s">
        <v>8</v>
      </c>
      <c r="E6" s="26" t="s">
        <v>0</v>
      </c>
      <c r="G6" s="16" t="s">
        <v>1</v>
      </c>
      <c r="H6" s="16" t="s">
        <v>8</v>
      </c>
      <c r="I6" s="16" t="s">
        <v>0</v>
      </c>
      <c r="O6" s="23"/>
      <c r="P6" s="24"/>
      <c r="Q6" s="23"/>
      <c r="R6" s="23"/>
      <c r="S6" s="23"/>
      <c r="T6" s="23"/>
      <c r="U6" s="2"/>
    </row>
    <row r="7" spans="1:21" x14ac:dyDescent="0.3">
      <c r="A7" s="26"/>
      <c r="B7" s="26" t="s">
        <v>9</v>
      </c>
      <c r="C7" s="26">
        <v>4</v>
      </c>
      <c r="D7" s="26">
        <v>49</v>
      </c>
      <c r="E7" s="26">
        <v>20</v>
      </c>
      <c r="F7" s="15">
        <f>SUM(C7:E7)</f>
        <v>73</v>
      </c>
      <c r="G7" s="17">
        <f>C7/F7</f>
        <v>5.4794520547945202E-2</v>
      </c>
      <c r="H7" s="17">
        <f>D7/F7</f>
        <v>0.67123287671232879</v>
      </c>
      <c r="I7" s="17">
        <f>E7/F7</f>
        <v>0.27397260273972601</v>
      </c>
      <c r="O7" s="23"/>
      <c r="P7" s="24"/>
      <c r="Q7" s="23"/>
      <c r="R7" s="23"/>
      <c r="S7" s="23"/>
      <c r="T7" s="23"/>
      <c r="U7" s="2"/>
    </row>
    <row r="8" spans="1:21" x14ac:dyDescent="0.3">
      <c r="A8" s="26"/>
      <c r="B8" s="26" t="s">
        <v>19</v>
      </c>
      <c r="C8" s="26">
        <v>0</v>
      </c>
      <c r="D8" s="26">
        <v>43</v>
      </c>
      <c r="E8" s="26">
        <v>3</v>
      </c>
      <c r="F8" s="15">
        <f t="shared" ref="F8:F9" si="0">SUM(C8:E8)</f>
        <v>46</v>
      </c>
      <c r="G8" s="17">
        <f t="shared" ref="G8:G9" si="1">C8/F8</f>
        <v>0</v>
      </c>
      <c r="H8" s="17">
        <f t="shared" ref="H8:H9" si="2">D8/F8</f>
        <v>0.93478260869565222</v>
      </c>
      <c r="I8" s="17">
        <f t="shared" ref="I8:I9" si="3">E8/F8</f>
        <v>6.5217391304347824E-2</v>
      </c>
      <c r="O8" s="23"/>
      <c r="P8" s="24"/>
      <c r="Q8" s="23"/>
      <c r="R8" s="23"/>
      <c r="S8" s="23"/>
      <c r="T8" s="23"/>
      <c r="U8" s="2"/>
    </row>
    <row r="9" spans="1:21" x14ac:dyDescent="0.3">
      <c r="A9" s="26"/>
      <c r="B9" s="26" t="s">
        <v>10</v>
      </c>
      <c r="C9" s="26">
        <v>4</v>
      </c>
      <c r="D9" s="26">
        <v>61</v>
      </c>
      <c r="E9" s="26">
        <v>10</v>
      </c>
      <c r="F9" s="15">
        <f t="shared" si="0"/>
        <v>75</v>
      </c>
      <c r="G9" s="17">
        <f t="shared" si="1"/>
        <v>5.3333333333333337E-2</v>
      </c>
      <c r="H9" s="17">
        <f t="shared" si="2"/>
        <v>0.81333333333333335</v>
      </c>
      <c r="I9" s="17">
        <f t="shared" si="3"/>
        <v>0.13333333333333333</v>
      </c>
      <c r="O9" s="23"/>
      <c r="P9" s="24"/>
      <c r="Q9" s="23"/>
      <c r="R9" s="23"/>
      <c r="S9" s="23"/>
      <c r="T9" s="23"/>
      <c r="U9" s="2"/>
    </row>
    <row r="10" spans="1:21" x14ac:dyDescent="0.3">
      <c r="A10" s="26"/>
      <c r="B10" s="26"/>
      <c r="C10" s="26"/>
      <c r="D10" s="27"/>
      <c r="E10" s="27"/>
      <c r="O10" s="23"/>
      <c r="P10" s="24"/>
      <c r="Q10" s="23"/>
      <c r="R10" s="23"/>
      <c r="S10" s="23"/>
      <c r="T10" s="23"/>
      <c r="U10" s="2"/>
    </row>
    <row r="11" spans="1:21" x14ac:dyDescent="0.3">
      <c r="A11" s="26"/>
      <c r="B11" s="26"/>
      <c r="C11" s="26"/>
      <c r="D11" s="27"/>
      <c r="E11" s="27"/>
      <c r="O11" s="23"/>
      <c r="P11" s="24"/>
      <c r="Q11" s="23"/>
      <c r="R11" s="23"/>
      <c r="S11" s="23"/>
      <c r="T11" s="23"/>
      <c r="U11" s="2"/>
    </row>
    <row r="12" spans="1:21" x14ac:dyDescent="0.3">
      <c r="A12" s="26" t="s">
        <v>20</v>
      </c>
      <c r="B12" s="26" t="s">
        <v>7</v>
      </c>
      <c r="C12" s="26" t="s">
        <v>1</v>
      </c>
      <c r="D12" s="26" t="s">
        <v>8</v>
      </c>
      <c r="E12" s="26" t="s">
        <v>0</v>
      </c>
      <c r="G12" s="16" t="s">
        <v>1</v>
      </c>
      <c r="H12" s="16" t="s">
        <v>8</v>
      </c>
      <c r="I12" s="16" t="s">
        <v>0</v>
      </c>
      <c r="O12" s="23"/>
      <c r="P12" s="24"/>
      <c r="Q12" s="23"/>
      <c r="R12" s="23"/>
      <c r="S12" s="23"/>
      <c r="T12" s="23"/>
      <c r="U12" s="2"/>
    </row>
    <row r="13" spans="1:21" x14ac:dyDescent="0.3">
      <c r="A13" s="26"/>
      <c r="B13" s="26" t="s">
        <v>9</v>
      </c>
      <c r="C13" s="26">
        <v>1</v>
      </c>
      <c r="D13" s="26">
        <v>4</v>
      </c>
      <c r="E13" s="26">
        <v>3</v>
      </c>
      <c r="F13" s="15">
        <f>SUM(C13:E13)</f>
        <v>8</v>
      </c>
      <c r="G13" s="17">
        <f>C13/F13</f>
        <v>0.125</v>
      </c>
      <c r="H13" s="17">
        <f>D13/F13</f>
        <v>0.5</v>
      </c>
      <c r="I13" s="17">
        <f>E13/F13</f>
        <v>0.375</v>
      </c>
      <c r="O13" s="23"/>
      <c r="P13" s="24"/>
      <c r="Q13" s="23"/>
      <c r="R13" s="23"/>
      <c r="S13" s="25"/>
      <c r="T13" s="25"/>
      <c r="U13" s="7"/>
    </row>
    <row r="14" spans="1:21" x14ac:dyDescent="0.3">
      <c r="A14" s="26"/>
      <c r="B14" s="26" t="s">
        <v>19</v>
      </c>
      <c r="C14" s="26">
        <v>0</v>
      </c>
      <c r="D14" s="26">
        <v>14</v>
      </c>
      <c r="E14" s="26">
        <v>1</v>
      </c>
      <c r="F14" s="15">
        <f t="shared" ref="F14:F15" si="4">SUM(C14:E14)</f>
        <v>15</v>
      </c>
      <c r="G14" s="17">
        <f t="shared" ref="G14:G15" si="5">C14/F14</f>
        <v>0</v>
      </c>
      <c r="H14" s="17">
        <f t="shared" ref="H14:H15" si="6">D14/F14</f>
        <v>0.93333333333333335</v>
      </c>
      <c r="I14" s="17">
        <f t="shared" ref="I14:I15" si="7">E14/F14</f>
        <v>6.6666666666666666E-2</v>
      </c>
      <c r="O14" s="23"/>
      <c r="P14" s="23"/>
      <c r="Q14" s="23"/>
      <c r="R14" s="23"/>
      <c r="S14" s="25"/>
      <c r="T14" s="25"/>
      <c r="U14" s="2"/>
    </row>
    <row r="15" spans="1:21" x14ac:dyDescent="0.3">
      <c r="A15" s="26"/>
      <c r="B15" s="26" t="s">
        <v>10</v>
      </c>
      <c r="C15" s="26">
        <v>4</v>
      </c>
      <c r="D15" s="26">
        <v>44</v>
      </c>
      <c r="E15" s="26">
        <v>5</v>
      </c>
      <c r="F15" s="15">
        <f t="shared" si="4"/>
        <v>53</v>
      </c>
      <c r="G15" s="17">
        <f t="shared" si="5"/>
        <v>7.5471698113207544E-2</v>
      </c>
      <c r="H15" s="17">
        <f t="shared" si="6"/>
        <v>0.83018867924528306</v>
      </c>
      <c r="I15" s="17">
        <f t="shared" si="7"/>
        <v>9.4339622641509441E-2</v>
      </c>
      <c r="S15" s="2"/>
      <c r="T15" s="2"/>
      <c r="U15" s="2"/>
    </row>
    <row r="16" spans="1:21" x14ac:dyDescent="0.3">
      <c r="Q16" s="14"/>
      <c r="R16" s="14"/>
      <c r="S16" s="2"/>
      <c r="T16" s="2"/>
      <c r="U16" s="2"/>
    </row>
    <row r="17" spans="1:21" x14ac:dyDescent="0.3">
      <c r="G17" s="17"/>
      <c r="H17" s="17"/>
      <c r="I17" s="17"/>
      <c r="S17" s="2"/>
      <c r="T17" s="2"/>
      <c r="U17" s="2"/>
    </row>
    <row r="18" spans="1:21" x14ac:dyDescent="0.3">
      <c r="S18" s="2"/>
      <c r="T18" s="2"/>
      <c r="U18" s="2"/>
    </row>
    <row r="19" spans="1:21" x14ac:dyDescent="0.3">
      <c r="S19" s="2"/>
      <c r="T19" s="2"/>
      <c r="U19" s="2"/>
    </row>
    <row r="20" spans="1:21" x14ac:dyDescent="0.3">
      <c r="S20" s="2"/>
      <c r="T20" s="2"/>
      <c r="U20" s="2"/>
    </row>
    <row r="21" spans="1:21" x14ac:dyDescent="0.3">
      <c r="B21" s="26" t="s">
        <v>7</v>
      </c>
      <c r="S21" s="2"/>
      <c r="T21" s="2"/>
      <c r="U21" s="2"/>
    </row>
    <row r="22" spans="1:21" x14ac:dyDescent="0.3">
      <c r="C22" s="26" t="s">
        <v>1</v>
      </c>
      <c r="D22" s="26" t="s">
        <v>8</v>
      </c>
      <c r="E22" s="26" t="s">
        <v>0</v>
      </c>
      <c r="J22" s="28" t="s">
        <v>23</v>
      </c>
      <c r="K22" s="13"/>
      <c r="S22" s="2"/>
      <c r="T22" s="2"/>
      <c r="U22" s="2"/>
    </row>
    <row r="23" spans="1:21" x14ac:dyDescent="0.3">
      <c r="A23" s="31" t="s">
        <v>6</v>
      </c>
      <c r="B23" s="26" t="s">
        <v>9</v>
      </c>
      <c r="C23" s="26">
        <v>4</v>
      </c>
      <c r="D23" s="26">
        <v>49</v>
      </c>
      <c r="E23" s="26">
        <v>20</v>
      </c>
      <c r="S23" s="2"/>
      <c r="T23" s="2"/>
      <c r="U23" s="2"/>
    </row>
    <row r="24" spans="1:21" x14ac:dyDescent="0.3">
      <c r="A24" s="31"/>
      <c r="B24" s="26" t="s">
        <v>19</v>
      </c>
      <c r="C24" s="26">
        <v>0</v>
      </c>
      <c r="D24" s="26">
        <v>43</v>
      </c>
      <c r="E24" s="26">
        <v>3</v>
      </c>
      <c r="S24" s="2"/>
      <c r="T24" s="2"/>
      <c r="U24" s="2"/>
    </row>
    <row r="25" spans="1:21" x14ac:dyDescent="0.3">
      <c r="A25" s="31"/>
      <c r="B25" s="26" t="s">
        <v>10</v>
      </c>
      <c r="C25" s="26">
        <v>4</v>
      </c>
      <c r="D25" s="26">
        <v>61</v>
      </c>
      <c r="E25" s="26">
        <v>10</v>
      </c>
      <c r="S25" s="2"/>
      <c r="T25" s="2"/>
      <c r="U25" s="2"/>
    </row>
    <row r="26" spans="1:21" x14ac:dyDescent="0.3">
      <c r="A26" s="31" t="s">
        <v>22</v>
      </c>
      <c r="B26" s="26" t="s">
        <v>9</v>
      </c>
      <c r="C26" s="26">
        <v>1</v>
      </c>
      <c r="D26" s="26">
        <v>4</v>
      </c>
      <c r="E26" s="26">
        <v>3</v>
      </c>
      <c r="F26" s="18"/>
      <c r="S26" s="2"/>
      <c r="T26" s="2"/>
      <c r="U26" s="2"/>
    </row>
    <row r="27" spans="1:21" x14ac:dyDescent="0.3">
      <c r="A27" s="31"/>
      <c r="B27" s="26" t="s">
        <v>19</v>
      </c>
      <c r="C27" s="26">
        <v>0</v>
      </c>
      <c r="D27" s="26">
        <v>14</v>
      </c>
      <c r="E27" s="26">
        <v>1</v>
      </c>
      <c r="F27" s="18"/>
    </row>
    <row r="28" spans="1:21" x14ac:dyDescent="0.3">
      <c r="A28" s="31"/>
      <c r="B28" s="26" t="s">
        <v>10</v>
      </c>
      <c r="C28" s="26">
        <v>4</v>
      </c>
      <c r="D28" s="26">
        <v>44</v>
      </c>
      <c r="E28" s="26">
        <v>5</v>
      </c>
      <c r="F28" s="18"/>
    </row>
    <row r="29" spans="1:21" x14ac:dyDescent="0.3">
      <c r="D29" s="3"/>
      <c r="E29" s="3"/>
      <c r="F29" s="18"/>
    </row>
  </sheetData>
  <mergeCells count="3">
    <mergeCell ref="A1:U1"/>
    <mergeCell ref="A23:A25"/>
    <mergeCell ref="A26:A2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04A3B-E05F-4C9F-8DC2-6A9F540DB8F7}">
  <sheetPr>
    <tabColor rgb="FF00B050"/>
  </sheetPr>
  <dimension ref="A1:Q9"/>
  <sheetViews>
    <sheetView zoomScale="70" zoomScaleNormal="70" workbookViewId="0">
      <selection activeCell="M29" sqref="M28:M29"/>
    </sheetView>
  </sheetViews>
  <sheetFormatPr defaultColWidth="9.21875" defaultRowHeight="14.4" x14ac:dyDescent="0.3"/>
  <cols>
    <col min="1" max="1" width="18.77734375" style="6" customWidth="1"/>
    <col min="2" max="2" width="14.5546875" style="6" bestFit="1" customWidth="1"/>
    <col min="3" max="3" width="10.77734375" style="6" bestFit="1" customWidth="1"/>
    <col min="4" max="4" width="9.44140625" style="6" bestFit="1" customWidth="1"/>
    <col min="5" max="5" width="11.44140625" style="6" bestFit="1" customWidth="1"/>
    <col min="6" max="9" width="9.21875" style="15"/>
    <col min="10" max="11" width="9.21875" style="6"/>
    <col min="12" max="12" width="22.21875" style="6" customWidth="1"/>
    <col min="13" max="16384" width="9.21875" style="6"/>
  </cols>
  <sheetData>
    <row r="1" spans="1:17" x14ac:dyDescent="0.3">
      <c r="B1" s="26" t="s">
        <v>7</v>
      </c>
      <c r="O1" s="2"/>
      <c r="P1" s="2"/>
      <c r="Q1" s="2"/>
    </row>
    <row r="2" spans="1:17" x14ac:dyDescent="0.3">
      <c r="A2" s="29"/>
      <c r="B2" s="29"/>
      <c r="C2" s="26" t="s">
        <v>1</v>
      </c>
      <c r="D2" s="26" t="s">
        <v>8</v>
      </c>
      <c r="E2" s="26" t="s">
        <v>0</v>
      </c>
      <c r="O2" s="2"/>
      <c r="P2" s="2"/>
      <c r="Q2" s="2"/>
    </row>
    <row r="3" spans="1:17" ht="15.6" x14ac:dyDescent="0.35">
      <c r="A3" s="31" t="s">
        <v>6</v>
      </c>
      <c r="B3" s="26" t="s">
        <v>24</v>
      </c>
      <c r="C3" s="26">
        <v>4</v>
      </c>
      <c r="D3" s="26">
        <v>49</v>
      </c>
      <c r="E3" s="26">
        <v>20</v>
      </c>
      <c r="O3" s="2"/>
      <c r="P3" s="2"/>
      <c r="Q3" s="2"/>
    </row>
    <row r="4" spans="1:17" ht="15.6" x14ac:dyDescent="0.35">
      <c r="A4" s="31"/>
      <c r="B4" s="26" t="s">
        <v>25</v>
      </c>
      <c r="C4" s="26">
        <v>0</v>
      </c>
      <c r="D4" s="26">
        <v>43</v>
      </c>
      <c r="E4" s="26">
        <v>3</v>
      </c>
      <c r="O4" s="2"/>
      <c r="P4" s="2"/>
      <c r="Q4" s="2"/>
    </row>
    <row r="5" spans="1:17" ht="15.6" x14ac:dyDescent="0.35">
      <c r="A5" s="31"/>
      <c r="B5" s="26" t="s">
        <v>26</v>
      </c>
      <c r="C5" s="26">
        <v>4</v>
      </c>
      <c r="D5" s="26">
        <v>61</v>
      </c>
      <c r="E5" s="26">
        <v>10</v>
      </c>
      <c r="O5" s="2"/>
      <c r="P5" s="2"/>
      <c r="Q5" s="2"/>
    </row>
    <row r="6" spans="1:17" ht="15.6" x14ac:dyDescent="0.35">
      <c r="A6" s="31" t="s">
        <v>22</v>
      </c>
      <c r="B6" s="26" t="s">
        <v>24</v>
      </c>
      <c r="C6" s="26">
        <v>1</v>
      </c>
      <c r="D6" s="26">
        <v>4</v>
      </c>
      <c r="E6" s="26">
        <v>3</v>
      </c>
      <c r="F6" s="18"/>
      <c r="O6" s="2"/>
      <c r="P6" s="2"/>
      <c r="Q6" s="2"/>
    </row>
    <row r="7" spans="1:17" ht="15.6" x14ac:dyDescent="0.35">
      <c r="A7" s="31"/>
      <c r="B7" s="26" t="s">
        <v>25</v>
      </c>
      <c r="C7" s="26">
        <v>0</v>
      </c>
      <c r="D7" s="26">
        <v>14</v>
      </c>
      <c r="E7" s="26">
        <v>1</v>
      </c>
      <c r="F7" s="18"/>
    </row>
    <row r="8" spans="1:17" ht="15.6" x14ac:dyDescent="0.35">
      <c r="A8" s="31"/>
      <c r="B8" s="26" t="s">
        <v>26</v>
      </c>
      <c r="C8" s="26">
        <v>4</v>
      </c>
      <c r="D8" s="26">
        <v>44</v>
      </c>
      <c r="E8" s="26">
        <v>5</v>
      </c>
      <c r="F8" s="18"/>
    </row>
    <row r="9" spans="1:17" x14ac:dyDescent="0.3">
      <c r="D9" s="3"/>
      <c r="E9" s="3"/>
      <c r="F9" s="18"/>
    </row>
  </sheetData>
  <mergeCells count="2">
    <mergeCell ref="A3:A5"/>
    <mergeCell ref="A6:A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Q50"/>
  <sheetViews>
    <sheetView tabSelected="1" topLeftCell="F15" zoomScale="90" zoomScaleNormal="90" workbookViewId="0">
      <selection activeCell="R32" sqref="R32"/>
    </sheetView>
  </sheetViews>
  <sheetFormatPr defaultColWidth="8.77734375" defaultRowHeight="14.4" x14ac:dyDescent="0.3"/>
  <sheetData>
    <row r="1" spans="1:43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</row>
    <row r="2" spans="1:43" x14ac:dyDescent="0.3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</row>
    <row r="3" spans="1:43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</row>
    <row r="4" spans="1:43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</row>
    <row r="5" spans="1:43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</row>
    <row r="6" spans="1:43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</row>
    <row r="7" spans="1:43" x14ac:dyDescent="0.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</row>
    <row r="8" spans="1:43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</row>
    <row r="9" spans="1:43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</row>
    <row r="10" spans="1:43" x14ac:dyDescent="0.3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</row>
    <row r="11" spans="1:43" x14ac:dyDescent="0.3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</row>
    <row r="12" spans="1:43" x14ac:dyDescent="0.3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</row>
    <row r="13" spans="1:43" x14ac:dyDescent="0.3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</row>
    <row r="14" spans="1:43" x14ac:dyDescent="0.3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</row>
    <row r="15" spans="1:43" x14ac:dyDescent="0.3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</row>
    <row r="16" spans="1:43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</row>
    <row r="17" spans="1:43" x14ac:dyDescent="0.3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</row>
    <row r="18" spans="1:43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</row>
    <row r="19" spans="1:43" x14ac:dyDescent="0.3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</row>
    <row r="20" spans="1:43" x14ac:dyDescent="0.3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</row>
    <row r="21" spans="1:43" x14ac:dyDescent="0.3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</row>
    <row r="22" spans="1:43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</row>
    <row r="23" spans="1:43" x14ac:dyDescent="0.3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</row>
    <row r="24" spans="1:43" x14ac:dyDescent="0.3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</row>
    <row r="25" spans="1:43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</row>
    <row r="26" spans="1:43" x14ac:dyDescent="0.3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</row>
    <row r="27" spans="1:43" x14ac:dyDescent="0.3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</row>
    <row r="28" spans="1:43" x14ac:dyDescent="0.3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</row>
    <row r="29" spans="1:43" x14ac:dyDescent="0.3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</row>
    <row r="30" spans="1:43" x14ac:dyDescent="0.3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</row>
    <row r="31" spans="1:43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</row>
    <row r="32" spans="1:43" x14ac:dyDescent="0.3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</row>
    <row r="33" spans="1:43" x14ac:dyDescent="0.3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</row>
    <row r="34" spans="1:43" x14ac:dyDescent="0.3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</row>
    <row r="35" spans="1:43" x14ac:dyDescent="0.3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</row>
    <row r="36" spans="1:43" x14ac:dyDescent="0.3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</row>
    <row r="37" spans="1:43" x14ac:dyDescent="0.3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</row>
    <row r="38" spans="1:43" x14ac:dyDescent="0.3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</row>
    <row r="39" spans="1:43" x14ac:dyDescent="0.3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</row>
    <row r="40" spans="1:43" x14ac:dyDescent="0.3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</row>
    <row r="41" spans="1:43" x14ac:dyDescent="0.3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</row>
    <row r="42" spans="1:43" x14ac:dyDescent="0.3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</row>
    <row r="43" spans="1:43" x14ac:dyDescent="0.3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</row>
    <row r="44" spans="1:43" x14ac:dyDescent="0.3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</row>
    <row r="45" spans="1:43" x14ac:dyDescent="0.3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</row>
    <row r="46" spans="1:43" x14ac:dyDescent="0.3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</row>
    <row r="47" spans="1:43" x14ac:dyDescent="0.3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</row>
    <row r="48" spans="1:43" x14ac:dyDescent="0.3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</row>
    <row r="49" spans="1:43" x14ac:dyDescent="0.3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</row>
    <row r="50" spans="1:43" x14ac:dyDescent="0.3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ED7FA6782B504588E65C0BAD52FE62" ma:contentTypeVersion="12" ma:contentTypeDescription="Create a new document." ma:contentTypeScope="" ma:versionID="2b5f65a780406e84c08022bc0be3d697">
  <xsd:schema xmlns:xsd="http://www.w3.org/2001/XMLSchema" xmlns:xs="http://www.w3.org/2001/XMLSchema" xmlns:p="http://schemas.microsoft.com/office/2006/metadata/properties" xmlns:ns2="0edc62a6-d765-464c-9227-5a23f7001734" xmlns:ns3="a58b4929-e3d2-4f8f-9ed9-a589d701caa9" targetNamespace="http://schemas.microsoft.com/office/2006/metadata/properties" ma:root="true" ma:fieldsID="afbf709c18bba74f9901fecf73dff92d" ns2:_="" ns3:_="">
    <xsd:import namespace="0edc62a6-d765-464c-9227-5a23f7001734"/>
    <xsd:import namespace="a58b4929-e3d2-4f8f-9ed9-a589d701ca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c62a6-d765-464c-9227-5a23f70017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8b4929-e3d2-4f8f-9ed9-a589d701caa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5fa4b6f-1c6d-4f30-9207-774d089c811a}" ma:internalName="TaxCatchAll" ma:showField="CatchAllData" ma:web="a58b4929-e3d2-4f8f-9ed9-a589d701ca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dc62a6-d765-464c-9227-5a23f7001734">
      <Terms xmlns="http://schemas.microsoft.com/office/infopath/2007/PartnerControls"/>
    </lcf76f155ced4ddcb4097134ff3c332f>
    <TaxCatchAll xmlns="a58b4929-e3d2-4f8f-9ed9-a589d701caa9" xsi:nil="true"/>
  </documentManagement>
</p:properties>
</file>

<file path=customXml/itemProps1.xml><?xml version="1.0" encoding="utf-8"?>
<ds:datastoreItem xmlns:ds="http://schemas.openxmlformats.org/officeDocument/2006/customXml" ds:itemID="{07C2E90D-CCD0-4CEB-B994-E3D793E5AA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dc62a6-d765-464c-9227-5a23f7001734"/>
    <ds:schemaRef ds:uri="a58b4929-e3d2-4f8f-9ed9-a589d701ca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F73ACE-FB2A-4914-8003-CAE5D91018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4CCE90-2920-49E9-B177-4923E89B26F6}">
  <ds:schemaRefs>
    <ds:schemaRef ds:uri="http://purl.org/dc/terms/"/>
    <ds:schemaRef ds:uri="4e51305d-5de6-45a6-8f4b-ddcbc1e897ba"/>
    <ds:schemaRef ds:uri="http://purl.org/dc/dcmitype/"/>
    <ds:schemaRef ds:uri="be3c9163-79a1-42b6-a061-0833e6c3add8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0edc62a6-d765-464c-9227-5a23f7001734"/>
    <ds:schemaRef ds:uri="a58b4929-e3d2-4f8f-9ed9-a589d701caa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FOR MAP (2a)</vt:lpstr>
      <vt:lpstr>DATA FOR MAP (2b)</vt:lpstr>
      <vt:lpstr>DATA FOR MAP (2c)</vt:lpstr>
      <vt:lpstr>Original Data (2d)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2024-01-29T06:06:41Z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0x0101001CED7FA6782B504588E65C0BAD52FE62</vt:lpwstr>
  </property>
  <property fmtid="{D5CDD505-2E9C-101B-9397-08002B2CF9AE}" pid="3" name="ESRI_WORKBOOK_ID">
    <vt:lpwstr>25f88a20dd034fbeb56a341ddb51370e</vt:lpwstr>
  </property>
</Properties>
</file>