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0\TICKETS 2020\120914-CSI032-Ana-Tejedor\3_Maps\120919\Map-package\data\"/>
    </mc:Choice>
  </mc:AlternateContent>
  <bookViews>
    <workbookView xWindow="0" yWindow="0" windowWidth="28800" windowHeight="12435" activeTab="1"/>
  </bookViews>
  <sheets>
    <sheet name="Info for Figure 1" sheetId="1" r:id="rId1"/>
    <sheet name="GIS2" sheetId="10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K5" i="1" l="1"/>
  <c r="L8" i="1" l="1"/>
  <c r="M8" i="1"/>
  <c r="C5" i="1"/>
  <c r="C6" i="1" s="1"/>
  <c r="D5" i="1"/>
  <c r="D6" i="1" s="1"/>
  <c r="E5" i="1"/>
  <c r="E6" i="1" s="1"/>
  <c r="F5" i="1"/>
  <c r="F6" i="1" s="1"/>
  <c r="G5" i="1"/>
  <c r="G6" i="1" s="1"/>
  <c r="H5" i="1"/>
  <c r="H6" i="1" s="1"/>
  <c r="I5" i="1"/>
  <c r="I6" i="1" s="1"/>
  <c r="J5" i="1"/>
  <c r="J6" i="1" s="1"/>
  <c r="K6" i="1"/>
  <c r="L5" i="1"/>
  <c r="L6" i="1" s="1"/>
  <c r="M5" i="1"/>
  <c r="M6" i="1" s="1"/>
  <c r="B6" i="1"/>
  <c r="K8" i="1" l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<sst xmlns="http://schemas.openxmlformats.org/spreadsheetml/2006/main" count="80" uniqueCount="46">
  <si>
    <t>BASED ON LANDINGS ONLY</t>
  </si>
  <si>
    <t>Azores</t>
  </si>
  <si>
    <t>Black Sea</t>
  </si>
  <si>
    <t>Total landings</t>
  </si>
  <si>
    <t>Intervals</t>
  </si>
  <si>
    <t>Landings of assessed stocks for which adequate information is available to determine GES for F and SSB</t>
  </si>
  <si>
    <t>Landings of assessed stocks for which adequate information is available to determine GES either for F or SSB</t>
  </si>
  <si>
    <t>Landings of assessed stocks for which insufficient information is available to determine GES for both F or SSB</t>
  </si>
  <si>
    <t>Arctic Ocean</t>
  </si>
  <si>
    <t>Baltic Sea</t>
  </si>
  <si>
    <t>BoBiscay &amp; Iberia</t>
  </si>
  <si>
    <t>Celtic Seas</t>
  </si>
  <si>
    <t>Greater North Sea</t>
  </si>
  <si>
    <t>Iceland, Greenland and Faroes</t>
  </si>
  <si>
    <t>Widely</t>
  </si>
  <si>
    <t>Central Med.</t>
  </si>
  <si>
    <t>Eastern Med.</t>
  </si>
  <si>
    <t>Western Med.</t>
  </si>
  <si>
    <t>Landings of assessed stocks *</t>
  </si>
  <si>
    <t>* Just to set the size of the pie without the shadow</t>
  </si>
  <si>
    <t>Landings of assessed stocks (kT) *</t>
  </si>
  <si>
    <t>Total landings (kT)**</t>
  </si>
  <si>
    <t>** Size of the shadow</t>
  </si>
  <si>
    <t>Region</t>
  </si>
  <si>
    <t>E</t>
  </si>
  <si>
    <t>N</t>
  </si>
  <si>
    <t>Code</t>
  </si>
  <si>
    <t>Pie</t>
  </si>
  <si>
    <t>Shadow</t>
  </si>
  <si>
    <t>Landings</t>
  </si>
  <si>
    <t>LandingsKT</t>
  </si>
  <si>
    <t>Bad</t>
  </si>
  <si>
    <t>Good</t>
  </si>
  <si>
    <t>Neutral</t>
  </si>
  <si>
    <t>Arctic Ocean, total</t>
  </si>
  <si>
    <t>Azores, total</t>
  </si>
  <si>
    <t>Baltic Sea, total</t>
  </si>
  <si>
    <t>BoBiscay &amp; Iberia, total</t>
  </si>
  <si>
    <t>Celtic Seas, total</t>
  </si>
  <si>
    <t>Greater North Sea, total</t>
  </si>
  <si>
    <t>Widely, total</t>
  </si>
  <si>
    <t>Black Sea, total</t>
  </si>
  <si>
    <t>Central Med., total</t>
  </si>
  <si>
    <t>Eastern Med., total</t>
  </si>
  <si>
    <t>Western Med., total</t>
  </si>
  <si>
    <t>Iceland, Greenland and Faroes,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</si>
</sst>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AF46A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4" fillId="0" borderId="0"/>
    <xf numFmtId="0" fontId="4" fillId="0" borderId="0"/>
  </cellStyleXfs>
  <cellXfs count="27">
    <xf numFmtId="0" fontId="0" fillId="0" borderId="0" xfId="0"/>
    <xf numFmtId="0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164" fontId="0" fillId="0" borderId="0" xfId="0" applyNumberFormat="1"/>
    <xf numFmtId="2" fontId="0" fillId="0" borderId="0" xfId="0" applyNumberFormat="1"/>
    <xf numFmtId="3" fontId="0" fillId="0" borderId="0" xfId="0" applyNumberFormat="1"/>
    <xf numFmtId="0" fontId="2" fillId="0" borderId="0" xfId="0" applyFont="1"/>
    <xf numFmtId="0" fontId="1" fillId="2" borderId="0" xfId="1" applyFont="1"/>
    <xf numFmtId="1" fontId="1" fillId="0" borderId="0" xfId="1" applyNumberFormat="1" applyFont="1" applyFill="1"/>
    <xf numFmtId="0" fontId="0" fillId="0" borderId="0" xfId="0" applyFill="1"/>
    <xf numFmtId="0" fontId="5" fillId="0" borderId="0" xfId="1" applyFont="1" applyFill="1"/>
    <xf numFmtId="165" fontId="1" fillId="2" borderId="0" xfId="1" applyNumberFormat="1" applyFont="1"/>
    <xf numFmtId="0" fontId="6" fillId="4" borderId="0" xfId="1" applyFont="1" applyFill="1"/>
    <xf numFmtId="0" fontId="0" fillId="5" borderId="0" xfId="0" applyFill="1"/>
    <xf numFmtId="165" fontId="0" fillId="5" borderId="0" xfId="0" applyNumberFormat="1" applyFill="1"/>
    <xf numFmtId="0" fontId="2" fillId="6" borderId="0" xfId="0" applyFont="1" applyFill="1"/>
    <xf numFmtId="0" fontId="0" fillId="7" borderId="0" xfId="0" applyFill="1"/>
    <xf numFmtId="0" fontId="1" fillId="8" borderId="0" xfId="0" applyFont="1" applyFill="1"/>
    <xf numFmtId="0" fontId="1" fillId="0" borderId="0" xfId="1" applyFont="1" applyFill="1"/>
    <xf numFmtId="165" fontId="1" fillId="0" borderId="0" xfId="1" applyNumberFormat="1" applyFont="1" applyFill="1"/>
    <xf numFmtId="0" fontId="7" fillId="0" borderId="0" xfId="0" applyFont="1"/>
    <xf numFmtId="0" fontId="7" fillId="9" borderId="0" xfId="0" applyFont="1" applyFill="1"/>
    <xf numFmtId="0" fontId="7" fillId="10" borderId="0" xfId="0" applyFont="1" applyFill="1"/>
    <xf numFmtId="0" fontId="8" fillId="0" borderId="0" xfId="0" applyFont="1" applyAlignment="1">
      <alignment horizontal="center"/>
    </xf>
    <xf numFmtId="0" fontId="9" fillId="10" borderId="0" xfId="0" applyFont="1" applyFill="1"/>
    <xf numFmtId="0" fontId="9" fillId="9" borderId="0" xfId="0" applyFont="1" applyFill="1"/>
  </cellXfs>
  <cellStyles count="4">
    <cellStyle name="Accent5" xfId="1" builtinId="45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FF6600"/>
      <color rgb="FFEAF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="85" zoomScaleNormal="85" workbookViewId="0">
      <selection activeCell="B8" sqref="B8"/>
    </sheetView>
  </sheetViews>
  <sheetFormatPr defaultRowHeight="15" x14ac:dyDescent="0.25"/>
  <cols>
    <col min="1" max="1" width="113.140625" bestFit="1" customWidth="1"/>
    <col min="2" max="13" width="13.7109375" customWidth="1"/>
    <col min="14" max="14" width="10.28515625" customWidth="1"/>
  </cols>
  <sheetData>
    <row r="1" spans="1:14" x14ac:dyDescent="0.25">
      <c r="A1" t="s">
        <v>0</v>
      </c>
      <c r="B1" t="s">
        <v>8</v>
      </c>
      <c r="C1" t="s">
        <v>1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2</v>
      </c>
      <c r="K1" t="s">
        <v>15</v>
      </c>
      <c r="L1" t="s">
        <v>16</v>
      </c>
      <c r="M1" t="s">
        <v>17</v>
      </c>
    </row>
    <row r="2" spans="1:14" x14ac:dyDescent="0.25">
      <c r="A2" s="18" t="s">
        <v>5</v>
      </c>
      <c r="B2">
        <v>1025814</v>
      </c>
      <c r="C2">
        <v>0</v>
      </c>
      <c r="D2">
        <v>627002</v>
      </c>
      <c r="E2">
        <v>132626</v>
      </c>
      <c r="F2">
        <v>61372</v>
      </c>
      <c r="G2">
        <v>884419</v>
      </c>
      <c r="H2">
        <v>460991</v>
      </c>
      <c r="I2">
        <v>3520628</v>
      </c>
      <c r="J2">
        <v>1531</v>
      </c>
      <c r="K2">
        <v>1839</v>
      </c>
      <c r="L2">
        <v>0</v>
      </c>
      <c r="M2">
        <v>17466.309000000001</v>
      </c>
      <c r="N2" s="6"/>
    </row>
    <row r="3" spans="1:14" x14ac:dyDescent="0.25">
      <c r="A3" s="16" t="s">
        <v>6</v>
      </c>
      <c r="B3">
        <v>36541</v>
      </c>
      <c r="C3">
        <v>0</v>
      </c>
      <c r="D3">
        <v>0</v>
      </c>
      <c r="E3">
        <v>12598</v>
      </c>
      <c r="F3">
        <v>4554</v>
      </c>
      <c r="G3">
        <v>7100</v>
      </c>
      <c r="H3">
        <v>110503</v>
      </c>
      <c r="I3">
        <v>273</v>
      </c>
      <c r="J3">
        <v>279785</v>
      </c>
      <c r="K3">
        <v>142375</v>
      </c>
      <c r="L3" s="1">
        <v>20265.400000000001</v>
      </c>
      <c r="M3">
        <v>36215.5</v>
      </c>
      <c r="N3" s="6"/>
    </row>
    <row r="4" spans="1:14" x14ac:dyDescent="0.25">
      <c r="A4" s="17" t="s">
        <v>7</v>
      </c>
      <c r="B4">
        <v>487161</v>
      </c>
      <c r="C4">
        <v>506</v>
      </c>
      <c r="D4">
        <v>136133.9</v>
      </c>
      <c r="E4">
        <v>53886</v>
      </c>
      <c r="F4">
        <v>17069</v>
      </c>
      <c r="G4">
        <v>555817</v>
      </c>
      <c r="H4">
        <v>91409</v>
      </c>
      <c r="I4">
        <v>46408.495999999999</v>
      </c>
      <c r="J4">
        <v>3329</v>
      </c>
      <c r="K4">
        <v>14548</v>
      </c>
      <c r="L4">
        <v>0</v>
      </c>
      <c r="M4">
        <v>2282</v>
      </c>
      <c r="N4" s="6"/>
    </row>
    <row r="5" spans="1:14" x14ac:dyDescent="0.25">
      <c r="A5" s="3" t="s">
        <v>18</v>
      </c>
      <c r="B5">
        <f t="shared" ref="B5:M5" si="0">SUM(B2:B4)</f>
        <v>1549516</v>
      </c>
      <c r="C5">
        <f t="shared" si="0"/>
        <v>506</v>
      </c>
      <c r="D5">
        <f t="shared" si="0"/>
        <v>763135.9</v>
      </c>
      <c r="E5">
        <f t="shared" si="0"/>
        <v>199110</v>
      </c>
      <c r="F5">
        <f t="shared" si="0"/>
        <v>82995</v>
      </c>
      <c r="G5">
        <f t="shared" si="0"/>
        <v>1447336</v>
      </c>
      <c r="H5">
        <f t="shared" si="0"/>
        <v>662903</v>
      </c>
      <c r="I5">
        <f t="shared" si="0"/>
        <v>3567309.4959999998</v>
      </c>
      <c r="J5">
        <f>SUM(J2:J4)</f>
        <v>284645</v>
      </c>
      <c r="K5">
        <f>SUM(K2:K4)</f>
        <v>158762</v>
      </c>
      <c r="L5">
        <f t="shared" si="0"/>
        <v>20265.400000000001</v>
      </c>
      <c r="M5">
        <f t="shared" si="0"/>
        <v>55963.809000000001</v>
      </c>
      <c r="N5" s="6"/>
    </row>
    <row r="6" spans="1:14" x14ac:dyDescent="0.25">
      <c r="A6" s="14" t="s">
        <v>20</v>
      </c>
      <c r="B6" s="15">
        <f>B5/1000</f>
        <v>1549.5160000000001</v>
      </c>
      <c r="C6" s="15">
        <f t="shared" ref="C6:M6" si="1">C5/1000</f>
        <v>0.50600000000000001</v>
      </c>
      <c r="D6" s="15">
        <f t="shared" si="1"/>
        <v>763.13589999999999</v>
      </c>
      <c r="E6" s="15">
        <f t="shared" si="1"/>
        <v>199.11</v>
      </c>
      <c r="F6" s="15">
        <f t="shared" si="1"/>
        <v>82.995000000000005</v>
      </c>
      <c r="G6" s="15">
        <f t="shared" si="1"/>
        <v>1447.336</v>
      </c>
      <c r="H6" s="15">
        <f t="shared" si="1"/>
        <v>662.90300000000002</v>
      </c>
      <c r="I6" s="15">
        <f t="shared" si="1"/>
        <v>3567.3094959999999</v>
      </c>
      <c r="J6" s="15">
        <f t="shared" si="1"/>
        <v>284.64499999999998</v>
      </c>
      <c r="K6" s="15">
        <f t="shared" si="1"/>
        <v>158.762</v>
      </c>
      <c r="L6" s="15">
        <f t="shared" si="1"/>
        <v>20.265400000000003</v>
      </c>
      <c r="M6" s="15">
        <f t="shared" si="1"/>
        <v>55.963808999999998</v>
      </c>
      <c r="N6" s="6"/>
    </row>
    <row r="7" spans="1:14" x14ac:dyDescent="0.25">
      <c r="A7" s="13" t="s">
        <v>3</v>
      </c>
      <c r="B7">
        <v>1654785</v>
      </c>
      <c r="C7">
        <v>14830.044</v>
      </c>
      <c r="D7">
        <v>815429</v>
      </c>
      <c r="E7">
        <v>425153.31699999998</v>
      </c>
      <c r="F7">
        <v>236777</v>
      </c>
      <c r="G7">
        <v>1746440</v>
      </c>
      <c r="H7">
        <v>711789</v>
      </c>
      <c r="I7">
        <v>3583364.1776666702</v>
      </c>
      <c r="J7">
        <v>418577</v>
      </c>
      <c r="K7">
        <v>329449</v>
      </c>
      <c r="L7">
        <v>180400</v>
      </c>
      <c r="M7">
        <v>295920</v>
      </c>
      <c r="N7" s="6"/>
    </row>
    <row r="8" spans="1:14" x14ac:dyDescent="0.25">
      <c r="A8" s="8" t="s">
        <v>21</v>
      </c>
      <c r="B8" s="12">
        <f t="shared" ref="B8:M8" si="2">B7/1000</f>
        <v>1654.7850000000001</v>
      </c>
      <c r="C8" s="12">
        <f t="shared" si="2"/>
        <v>14.830043999999999</v>
      </c>
      <c r="D8" s="12">
        <f t="shared" si="2"/>
        <v>815.42899999999997</v>
      </c>
      <c r="E8" s="12">
        <f t="shared" si="2"/>
        <v>425.15331699999996</v>
      </c>
      <c r="F8" s="12">
        <f t="shared" si="2"/>
        <v>236.77699999999999</v>
      </c>
      <c r="G8" s="12">
        <f t="shared" si="2"/>
        <v>1746.44</v>
      </c>
      <c r="H8" s="12">
        <f t="shared" si="2"/>
        <v>711.78899999999999</v>
      </c>
      <c r="I8" s="12">
        <f t="shared" si="2"/>
        <v>3583.36417766667</v>
      </c>
      <c r="J8" s="12">
        <f t="shared" si="2"/>
        <v>418.577</v>
      </c>
      <c r="K8" s="12">
        <f t="shared" si="2"/>
        <v>329.44900000000001</v>
      </c>
      <c r="L8" s="12">
        <f t="shared" si="2"/>
        <v>180.4</v>
      </c>
      <c r="M8" s="12">
        <f t="shared" si="2"/>
        <v>295.92</v>
      </c>
    </row>
    <row r="9" spans="1:14" s="10" customFormat="1" x14ac:dyDescent="0.25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4" s="10" customFormat="1" x14ac:dyDescent="0.25">
      <c r="A10" s="11" t="s">
        <v>19</v>
      </c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4" s="10" customFormat="1" x14ac:dyDescent="0.25">
      <c r="A11" s="11" t="s">
        <v>22</v>
      </c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4" x14ac:dyDescent="0.25">
      <c r="A12" s="7" t="s">
        <v>4</v>
      </c>
      <c r="B12" s="4"/>
      <c r="C12" s="4"/>
      <c r="D12" s="4"/>
      <c r="E12" s="4"/>
      <c r="F12" s="4"/>
      <c r="G12" s="4"/>
      <c r="H12" s="4"/>
      <c r="I12" s="4"/>
      <c r="K12" s="4"/>
    </row>
    <row r="13" spans="1:14" x14ac:dyDescent="0.25">
      <c r="B13" s="5"/>
      <c r="C13" s="5"/>
      <c r="D13" s="5"/>
      <c r="E13" s="5"/>
      <c r="F13" s="5"/>
      <c r="G13" s="5"/>
      <c r="H13" s="5"/>
      <c r="I13" s="5"/>
      <c r="J13" s="5"/>
      <c r="K13" s="5"/>
      <c r="M13" s="5"/>
      <c r="N13" s="5"/>
    </row>
    <row r="14" spans="1:14" x14ac:dyDescent="0.25">
      <c r="A14" s="2"/>
      <c r="B14" s="1"/>
    </row>
    <row r="15" spans="1:14" x14ac:dyDescent="0.25">
      <c r="A15" s="2"/>
    </row>
    <row r="16" spans="1:14" x14ac:dyDescent="0.25">
      <c r="A16" s="2"/>
      <c r="B16" s="1"/>
    </row>
    <row r="17" spans="2:11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</row>
    <row r="19" spans="2:1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E31" sqref="E31"/>
    </sheetView>
  </sheetViews>
  <sheetFormatPr defaultColWidth="8.7109375" defaultRowHeight="12" x14ac:dyDescent="0.2"/>
  <cols>
    <col min="1" max="1" width="41.85546875" style="21" customWidth="1"/>
    <col min="2" max="3" width="7" style="21" bestFit="1" customWidth="1"/>
    <col min="4" max="4" width="8.28515625" style="21" bestFit="1" customWidth="1"/>
    <col min="5" max="5" width="6.5703125" style="21" bestFit="1" customWidth="1"/>
    <col min="6" max="6" width="8.28515625" style="21" bestFit="1" customWidth="1"/>
    <col min="7" max="8" width="9.85546875" style="21" bestFit="1" customWidth="1"/>
    <col min="9" max="9" width="4.42578125" style="21" bestFit="1" customWidth="1"/>
    <col min="10" max="10" width="6.85546875" style="21" bestFit="1" customWidth="1"/>
    <col min="11" max="16384" width="8.7109375" style="21"/>
  </cols>
  <sheetData>
    <row r="1" spans="1:10" x14ac:dyDescent="0.2">
      <c r="A1" s="24" t="s">
        <v>23</v>
      </c>
      <c r="B1" s="24" t="s">
        <v>24</v>
      </c>
      <c r="C1" s="24" t="s">
        <v>25</v>
      </c>
      <c r="D1" s="24" t="s">
        <v>32</v>
      </c>
      <c r="E1" s="24" t="s">
        <v>33</v>
      </c>
      <c r="F1" s="24" t="s">
        <v>31</v>
      </c>
      <c r="G1" s="24" t="s">
        <v>29</v>
      </c>
      <c r="H1" s="24" t="s">
        <v>30</v>
      </c>
      <c r="I1" s="24" t="s">
        <v>26</v>
      </c>
    </row>
    <row r="2" spans="1:10" x14ac:dyDescent="0.2">
      <c r="A2" s="23" t="s">
        <v>8</v>
      </c>
      <c r="B2" s="23">
        <v>3801000</v>
      </c>
      <c r="C2" s="23">
        <v>5350000</v>
      </c>
      <c r="D2" s="23">
        <v>1025814</v>
      </c>
      <c r="E2" s="23">
        <v>36541</v>
      </c>
      <c r="F2" s="23">
        <v>487161</v>
      </c>
      <c r="G2" s="23">
        <v>1549516</v>
      </c>
      <c r="H2" s="23">
        <v>1549.5160000000001</v>
      </c>
      <c r="I2" s="23">
        <v>1</v>
      </c>
      <c r="J2" s="21" t="s">
        <v>27</v>
      </c>
    </row>
    <row r="3" spans="1:10" x14ac:dyDescent="0.2">
      <c r="A3" s="23" t="s">
        <v>1</v>
      </c>
      <c r="B3" s="23">
        <v>1730000</v>
      </c>
      <c r="C3" s="23">
        <v>1400000</v>
      </c>
      <c r="D3" s="23">
        <v>0</v>
      </c>
      <c r="E3" s="23">
        <v>0</v>
      </c>
      <c r="F3" s="23">
        <v>506</v>
      </c>
      <c r="G3" s="23">
        <v>506</v>
      </c>
      <c r="H3" s="23">
        <v>0.50600000000000001</v>
      </c>
      <c r="I3" s="23">
        <v>1</v>
      </c>
      <c r="J3" s="21" t="s">
        <v>27</v>
      </c>
    </row>
    <row r="4" spans="1:10" x14ac:dyDescent="0.2">
      <c r="A4" s="23" t="s">
        <v>9</v>
      </c>
      <c r="B4" s="23">
        <v>4895000</v>
      </c>
      <c r="C4" s="23">
        <v>3950000</v>
      </c>
      <c r="D4" s="23">
        <v>627002</v>
      </c>
      <c r="E4" s="23">
        <v>0</v>
      </c>
      <c r="F4" s="23">
        <v>136133.9</v>
      </c>
      <c r="G4" s="23">
        <v>763135.9</v>
      </c>
      <c r="H4" s="23">
        <v>763.13589999999999</v>
      </c>
      <c r="I4" s="23">
        <v>1</v>
      </c>
      <c r="J4" s="21" t="s">
        <v>27</v>
      </c>
    </row>
    <row r="5" spans="1:10" x14ac:dyDescent="0.2">
      <c r="A5" s="23" t="s">
        <v>10</v>
      </c>
      <c r="B5" s="23">
        <v>3060000</v>
      </c>
      <c r="C5" s="23">
        <v>2650000</v>
      </c>
      <c r="D5" s="23">
        <v>132626</v>
      </c>
      <c r="E5" s="23">
        <v>12598</v>
      </c>
      <c r="F5" s="23">
        <v>53886</v>
      </c>
      <c r="G5" s="23">
        <v>199110</v>
      </c>
      <c r="H5" s="23">
        <v>199.11</v>
      </c>
      <c r="I5" s="23">
        <v>1</v>
      </c>
      <c r="J5" s="21" t="s">
        <v>27</v>
      </c>
    </row>
    <row r="6" spans="1:10" x14ac:dyDescent="0.2">
      <c r="A6" s="23" t="s">
        <v>11</v>
      </c>
      <c r="B6" s="23">
        <v>2975000</v>
      </c>
      <c r="C6" s="23">
        <v>3918000</v>
      </c>
      <c r="D6" s="23">
        <v>61372</v>
      </c>
      <c r="E6" s="23">
        <v>4554</v>
      </c>
      <c r="F6" s="23">
        <v>17069</v>
      </c>
      <c r="G6" s="23">
        <v>82995</v>
      </c>
      <c r="H6" s="23">
        <v>82.995000000000005</v>
      </c>
      <c r="I6" s="23">
        <v>1</v>
      </c>
      <c r="J6" s="21" t="s">
        <v>27</v>
      </c>
    </row>
    <row r="7" spans="1:10" x14ac:dyDescent="0.2">
      <c r="A7" s="23" t="s">
        <v>12</v>
      </c>
      <c r="B7" s="23">
        <v>3876000</v>
      </c>
      <c r="C7" s="23">
        <v>3680000</v>
      </c>
      <c r="D7" s="23">
        <v>884419</v>
      </c>
      <c r="E7" s="23">
        <v>7100</v>
      </c>
      <c r="F7" s="23">
        <v>555817</v>
      </c>
      <c r="G7" s="23">
        <v>1447336</v>
      </c>
      <c r="H7" s="23">
        <v>1447.336</v>
      </c>
      <c r="I7" s="23">
        <v>1</v>
      </c>
      <c r="J7" s="21" t="s">
        <v>27</v>
      </c>
    </row>
    <row r="8" spans="1:10" x14ac:dyDescent="0.2">
      <c r="A8" s="23" t="s">
        <v>13</v>
      </c>
      <c r="B8" s="23">
        <v>2340000</v>
      </c>
      <c r="C8" s="23">
        <v>4750000</v>
      </c>
      <c r="D8" s="23">
        <v>460991</v>
      </c>
      <c r="E8" s="23">
        <v>110503</v>
      </c>
      <c r="F8" s="23">
        <v>91409</v>
      </c>
      <c r="G8" s="23">
        <v>662903</v>
      </c>
      <c r="H8" s="23">
        <v>662.90300000000002</v>
      </c>
      <c r="I8" s="23">
        <v>1</v>
      </c>
      <c r="J8" s="21" t="s">
        <v>27</v>
      </c>
    </row>
    <row r="9" spans="1:10" x14ac:dyDescent="0.2">
      <c r="A9" s="23" t="s">
        <v>14</v>
      </c>
      <c r="B9" s="25">
        <v>750000</v>
      </c>
      <c r="C9" s="25">
        <v>3700000</v>
      </c>
      <c r="D9" s="23">
        <v>3520628</v>
      </c>
      <c r="E9" s="23">
        <v>273</v>
      </c>
      <c r="F9" s="23">
        <v>46408.495999999999</v>
      </c>
      <c r="G9" s="23">
        <v>3567309.4959999998</v>
      </c>
      <c r="H9" s="23">
        <v>3567.3094959999999</v>
      </c>
      <c r="I9" s="23">
        <v>1</v>
      </c>
      <c r="J9" s="21" t="s">
        <v>27</v>
      </c>
    </row>
    <row r="10" spans="1:10" x14ac:dyDescent="0.2">
      <c r="A10" s="23" t="s">
        <v>2</v>
      </c>
      <c r="B10" s="23">
        <v>6350000</v>
      </c>
      <c r="C10" s="23">
        <v>2600000</v>
      </c>
      <c r="D10" s="23">
        <v>1531</v>
      </c>
      <c r="E10" s="23">
        <v>279785</v>
      </c>
      <c r="F10" s="23">
        <v>3329</v>
      </c>
      <c r="G10" s="23">
        <v>284645</v>
      </c>
      <c r="H10" s="23">
        <v>284.64499999999998</v>
      </c>
      <c r="I10" s="23">
        <v>1</v>
      </c>
      <c r="J10" s="21" t="s">
        <v>27</v>
      </c>
    </row>
    <row r="11" spans="1:10" x14ac:dyDescent="0.2">
      <c r="A11" s="23" t="s">
        <v>15</v>
      </c>
      <c r="B11" s="23">
        <v>5020000</v>
      </c>
      <c r="C11" s="23">
        <v>1300000</v>
      </c>
      <c r="D11" s="23">
        <v>1839</v>
      </c>
      <c r="E11" s="23">
        <v>142375</v>
      </c>
      <c r="F11" s="23">
        <v>14548</v>
      </c>
      <c r="G11" s="23">
        <v>158762</v>
      </c>
      <c r="H11" s="23">
        <v>158.762</v>
      </c>
      <c r="I11" s="23">
        <v>1</v>
      </c>
      <c r="J11" s="21" t="s">
        <v>27</v>
      </c>
    </row>
    <row r="12" spans="1:10" x14ac:dyDescent="0.2">
      <c r="A12" s="23" t="s">
        <v>16</v>
      </c>
      <c r="B12" s="23">
        <v>6275000</v>
      </c>
      <c r="C12" s="23">
        <v>1400000</v>
      </c>
      <c r="D12" s="23">
        <v>0</v>
      </c>
      <c r="E12" s="23">
        <v>20265.400000000001</v>
      </c>
      <c r="F12" s="23">
        <v>0</v>
      </c>
      <c r="G12" s="23">
        <v>20265.400000000001</v>
      </c>
      <c r="H12" s="23">
        <v>20.265400000000003</v>
      </c>
      <c r="I12" s="23">
        <v>1</v>
      </c>
      <c r="J12" s="21" t="s">
        <v>27</v>
      </c>
    </row>
    <row r="13" spans="1:10" x14ac:dyDescent="0.2">
      <c r="A13" s="23" t="s">
        <v>17</v>
      </c>
      <c r="B13" s="23">
        <v>4100000</v>
      </c>
      <c r="C13" s="23">
        <v>1840000</v>
      </c>
      <c r="D13" s="23">
        <v>17466.309000000001</v>
      </c>
      <c r="E13" s="23">
        <v>36215.5</v>
      </c>
      <c r="F13" s="23">
        <v>2282</v>
      </c>
      <c r="G13" s="23">
        <v>55963.809000000001</v>
      </c>
      <c r="H13" s="23">
        <v>55.963808999999998</v>
      </c>
      <c r="I13" s="23">
        <v>1</v>
      </c>
      <c r="J13" s="21" t="s">
        <v>27</v>
      </c>
    </row>
    <row r="14" spans="1:10" x14ac:dyDescent="0.2">
      <c r="A14" s="22" t="s">
        <v>34</v>
      </c>
      <c r="B14" s="22">
        <v>3801000</v>
      </c>
      <c r="C14" s="22">
        <v>5350000</v>
      </c>
      <c r="D14" s="22">
        <v>1025814</v>
      </c>
      <c r="E14" s="22">
        <v>36541</v>
      </c>
      <c r="F14" s="22">
        <v>487161</v>
      </c>
      <c r="G14" s="22">
        <v>1654785</v>
      </c>
      <c r="H14" s="22">
        <v>1654.7850000000001</v>
      </c>
      <c r="I14" s="22">
        <v>2</v>
      </c>
      <c r="J14" s="21" t="s">
        <v>28</v>
      </c>
    </row>
    <row r="15" spans="1:10" x14ac:dyDescent="0.2">
      <c r="A15" s="22" t="s">
        <v>35</v>
      </c>
      <c r="B15" s="22">
        <v>1730000</v>
      </c>
      <c r="C15" s="22">
        <v>1400000</v>
      </c>
      <c r="D15" s="22">
        <v>0</v>
      </c>
      <c r="E15" s="22">
        <v>0</v>
      </c>
      <c r="F15" s="22">
        <v>506</v>
      </c>
      <c r="G15" s="22">
        <v>14830.044</v>
      </c>
      <c r="H15" s="22">
        <v>14.830043999999999</v>
      </c>
      <c r="I15" s="22">
        <v>2</v>
      </c>
      <c r="J15" s="21" t="s">
        <v>28</v>
      </c>
    </row>
    <row r="16" spans="1:10" x14ac:dyDescent="0.2">
      <c r="A16" s="22" t="s">
        <v>36</v>
      </c>
      <c r="B16" s="22">
        <v>4895000</v>
      </c>
      <c r="C16" s="22">
        <v>3950000</v>
      </c>
      <c r="D16" s="22">
        <v>627002</v>
      </c>
      <c r="E16" s="22">
        <v>0</v>
      </c>
      <c r="F16" s="22">
        <v>136133.9</v>
      </c>
      <c r="G16" s="22">
        <v>815429</v>
      </c>
      <c r="H16" s="22">
        <v>815.42899999999997</v>
      </c>
      <c r="I16" s="22">
        <v>2</v>
      </c>
      <c r="J16" s="21" t="s">
        <v>28</v>
      </c>
    </row>
    <row r="17" spans="1:10" x14ac:dyDescent="0.2">
      <c r="A17" s="22" t="s">
        <v>37</v>
      </c>
      <c r="B17" s="22">
        <v>3060000</v>
      </c>
      <c r="C17" s="22">
        <v>2650000</v>
      </c>
      <c r="D17" s="22">
        <v>132626</v>
      </c>
      <c r="E17" s="22">
        <v>12598</v>
      </c>
      <c r="F17" s="22">
        <v>53886</v>
      </c>
      <c r="G17" s="22">
        <v>425153.31699999998</v>
      </c>
      <c r="H17" s="22">
        <v>425.15331699999996</v>
      </c>
      <c r="I17" s="22">
        <v>2</v>
      </c>
      <c r="J17" s="21" t="s">
        <v>28</v>
      </c>
    </row>
    <row r="18" spans="1:10" x14ac:dyDescent="0.2">
      <c r="A18" s="22" t="s">
        <v>38</v>
      </c>
      <c r="B18" s="22">
        <v>2975000</v>
      </c>
      <c r="C18" s="22">
        <v>3918000</v>
      </c>
      <c r="D18" s="22">
        <v>61372</v>
      </c>
      <c r="E18" s="22">
        <v>4554</v>
      </c>
      <c r="F18" s="22">
        <v>17069</v>
      </c>
      <c r="G18" s="22">
        <v>236777</v>
      </c>
      <c r="H18" s="22">
        <v>236.77699999999999</v>
      </c>
      <c r="I18" s="22">
        <v>2</v>
      </c>
      <c r="J18" s="21" t="s">
        <v>28</v>
      </c>
    </row>
    <row r="19" spans="1:10" x14ac:dyDescent="0.2">
      <c r="A19" s="22" t="s">
        <v>39</v>
      </c>
      <c r="B19" s="22">
        <v>3876000</v>
      </c>
      <c r="C19" s="22">
        <v>3680000</v>
      </c>
      <c r="D19" s="22">
        <v>884419</v>
      </c>
      <c r="E19" s="22">
        <v>7100</v>
      </c>
      <c r="F19" s="22">
        <v>555817</v>
      </c>
      <c r="G19" s="22">
        <v>1746440</v>
      </c>
      <c r="H19" s="22">
        <v>1746.44</v>
      </c>
      <c r="I19" s="22">
        <v>2</v>
      </c>
      <c r="J19" s="21" t="s">
        <v>28</v>
      </c>
    </row>
    <row r="20" spans="1:10" x14ac:dyDescent="0.2">
      <c r="A20" s="22" t="s">
        <v>45</v>
      </c>
      <c r="B20" s="22">
        <v>2340000</v>
      </c>
      <c r="C20" s="22">
        <v>4750000</v>
      </c>
      <c r="D20" s="22">
        <v>460991</v>
      </c>
      <c r="E20" s="22">
        <v>110503</v>
      </c>
      <c r="F20" s="22">
        <v>91409</v>
      </c>
      <c r="G20" s="22">
        <v>711789</v>
      </c>
      <c r="H20" s="22">
        <v>711.78899999999999</v>
      </c>
      <c r="I20" s="22">
        <v>2</v>
      </c>
      <c r="J20" s="21" t="s">
        <v>28</v>
      </c>
    </row>
    <row r="21" spans="1:10" x14ac:dyDescent="0.2">
      <c r="A21" s="22" t="s">
        <v>40</v>
      </c>
      <c r="B21" s="26">
        <v>750000</v>
      </c>
      <c r="C21" s="26">
        <v>3700000</v>
      </c>
      <c r="D21" s="22">
        <v>3520628</v>
      </c>
      <c r="E21" s="22">
        <v>273</v>
      </c>
      <c r="F21" s="22">
        <v>46408.495999999999</v>
      </c>
      <c r="G21" s="22">
        <v>3583364.1776666702</v>
      </c>
      <c r="H21" s="22">
        <v>3583.36417766667</v>
      </c>
      <c r="I21" s="22">
        <v>2</v>
      </c>
      <c r="J21" s="21" t="s">
        <v>28</v>
      </c>
    </row>
    <row r="22" spans="1:10" x14ac:dyDescent="0.2">
      <c r="A22" s="22" t="s">
        <v>41</v>
      </c>
      <c r="B22" s="22">
        <v>6350000</v>
      </c>
      <c r="C22" s="22">
        <v>2600000</v>
      </c>
      <c r="D22" s="22">
        <v>1531</v>
      </c>
      <c r="E22" s="22">
        <v>279785</v>
      </c>
      <c r="F22" s="22">
        <v>3329</v>
      </c>
      <c r="G22" s="22">
        <v>418577</v>
      </c>
      <c r="H22" s="22">
        <v>418.577</v>
      </c>
      <c r="I22" s="22">
        <v>2</v>
      </c>
      <c r="J22" s="21" t="s">
        <v>28</v>
      </c>
    </row>
    <row r="23" spans="1:10" x14ac:dyDescent="0.2">
      <c r="A23" s="22" t="s">
        <v>42</v>
      </c>
      <c r="B23" s="22">
        <v>5020000</v>
      </c>
      <c r="C23" s="22">
        <v>1300000</v>
      </c>
      <c r="D23" s="22">
        <v>1839</v>
      </c>
      <c r="E23" s="22">
        <v>142375</v>
      </c>
      <c r="F23" s="22">
        <v>14548</v>
      </c>
      <c r="G23" s="22">
        <v>329449</v>
      </c>
      <c r="H23" s="22">
        <v>329.44900000000001</v>
      </c>
      <c r="I23" s="22">
        <v>2</v>
      </c>
      <c r="J23" s="21" t="s">
        <v>28</v>
      </c>
    </row>
    <row r="24" spans="1:10" x14ac:dyDescent="0.2">
      <c r="A24" s="22" t="s">
        <v>43</v>
      </c>
      <c r="B24" s="22">
        <v>6275000</v>
      </c>
      <c r="C24" s="22">
        <v>1400000</v>
      </c>
      <c r="D24" s="22">
        <v>0</v>
      </c>
      <c r="E24" s="22">
        <v>20265.400000000001</v>
      </c>
      <c r="F24" s="22">
        <v>0</v>
      </c>
      <c r="G24" s="22">
        <v>180400</v>
      </c>
      <c r="H24" s="22">
        <v>180.4</v>
      </c>
      <c r="I24" s="22">
        <v>2</v>
      </c>
      <c r="J24" s="21" t="s">
        <v>28</v>
      </c>
    </row>
    <row r="25" spans="1:10" x14ac:dyDescent="0.2">
      <c r="A25" s="22" t="s">
        <v>44</v>
      </c>
      <c r="B25" s="22">
        <v>4100000</v>
      </c>
      <c r="C25" s="22">
        <v>1840000</v>
      </c>
      <c r="D25" s="22">
        <v>17466.309000000001</v>
      </c>
      <c r="E25" s="22">
        <v>36215.5</v>
      </c>
      <c r="F25" s="22">
        <v>2282</v>
      </c>
      <c r="G25" s="22">
        <v>295920</v>
      </c>
      <c r="H25" s="22">
        <v>295.92</v>
      </c>
      <c r="I25" s="22">
        <v>2</v>
      </c>
      <c r="J25" s="21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 for Figure 1</vt:lpstr>
      <vt:lpstr>GIS2</vt:lpstr>
    </vt:vector>
  </TitlesOfParts>
  <Company>European Environment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Irune Axpe</cp:lastModifiedBy>
  <dcterms:created xsi:type="dcterms:W3CDTF">2018-06-08T11:18:30Z</dcterms:created>
  <dcterms:modified xsi:type="dcterms:W3CDTF">2020-11-17T09:06:08Z</dcterms:modified>
</cp:coreProperties>
</file>