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3" sheetId="1" r:id="rId1"/>
    <sheet name="Fig3 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PF_NH3">#REF!</definedName>
    <definedName name="APF_NOX">#REF!</definedName>
    <definedName name="APF_SOX">#REF!</definedName>
    <definedName name="EEA_CODES">#REF!</definedName>
    <definedName name="EEA_GROUPS">#REF!</definedName>
    <definedName name="fullpoll">#REF!</definedName>
    <definedName name="GDP_95_constant_prices">'[3]New Cronos'!$A$46:$IV$93</definedName>
    <definedName name="GIEC">'[4]New Cronos'!$A$15:$M$40</definedName>
    <definedName name="GIEC2002">'[3]New Cronos'!$A$1:$IV$43</definedName>
    <definedName name="InvYear">#REF!</definedName>
    <definedName name="NO2_EM_FACT">[5]OUT_FILE_NO2!$A$17:$P$256</definedName>
    <definedName name="POLL_APF">#REF!</definedName>
    <definedName name="RepYear">#REF!</definedName>
    <definedName name="shortpoll">#REF!</definedName>
    <definedName name="SO2_EM_FACT">[5]OUT_FILE_SO2!$A$12:$L$203</definedName>
  </definedNames>
  <calcPr calcId="145621" calcMode="manual" fullCalcOnLoad="1"/>
</workbook>
</file>

<file path=xl/calcChain.xml><?xml version="1.0" encoding="utf-8"?>
<calcChain xmlns="http://schemas.openxmlformats.org/spreadsheetml/2006/main">
  <c r="L23" i="2" l="1" a="1"/>
  <c r="L23" i="2" s="1"/>
  <c r="K23" i="2" a="1"/>
  <c r="K23" i="2" s="1"/>
  <c r="J23" i="2" a="1"/>
  <c r="J23" i="2" s="1"/>
  <c r="I23" i="2" a="1"/>
  <c r="I23" i="2" s="1"/>
  <c r="E23" i="2" a="1"/>
  <c r="E23" i="2" s="1"/>
  <c r="D23" i="2" a="1"/>
  <c r="D23" i="2" s="1"/>
  <c r="C23" i="2" a="1"/>
  <c r="C23" i="2" s="1"/>
  <c r="B23" i="2" a="1"/>
  <c r="B23" i="2" s="1"/>
  <c r="E2" i="2"/>
  <c r="D2" i="2"/>
  <c r="C2" i="2"/>
</calcChain>
</file>

<file path=xl/sharedStrings.xml><?xml version="1.0" encoding="utf-8"?>
<sst xmlns="http://schemas.openxmlformats.org/spreadsheetml/2006/main" count="43" uniqueCount="27">
  <si>
    <t>Figure 4. Sector split of emissions of primary and secondary fine (PM10) particulate matter (EEA member countries; EU-15; EU-27 – EU-15; Other EEA countries (EFTA-4 &amp; Turkey))</t>
  </si>
  <si>
    <t>PM10</t>
  </si>
  <si>
    <t>EFTA 4 &amp; Turkey</t>
  </si>
  <si>
    <t>PM2.5</t>
  </si>
  <si>
    <t>Other EEA countries (EFTA-4 &amp; Turkey)</t>
  </si>
  <si>
    <t>New EU-12</t>
  </si>
  <si>
    <t>EU-15</t>
  </si>
  <si>
    <t>EEA-32</t>
  </si>
  <si>
    <t>Agriculture</t>
  </si>
  <si>
    <t>Commercial, institutional and households</t>
  </si>
  <si>
    <t>Energy production and distribution</t>
  </si>
  <si>
    <t>Energy use in industry</t>
  </si>
  <si>
    <t>Industrial processes</t>
  </si>
  <si>
    <t>Non-road transport</t>
  </si>
  <si>
    <t>Other</t>
  </si>
  <si>
    <t>Road transport</t>
  </si>
  <si>
    <t>Solvent and product use</t>
  </si>
  <si>
    <t>Waste</t>
  </si>
  <si>
    <t>Meta data</t>
  </si>
  <si>
    <t xml:space="preserve">Geographical coverage: </t>
  </si>
  <si>
    <t>EEA-32, EU-15, New EU-12, EFTA-4, CC-3</t>
  </si>
  <si>
    <t xml:space="preserve">Data source: </t>
  </si>
  <si>
    <t>Data from 2012 officially reported national total and sectoral emissions to UNECE/EMEP Convention on Long-Range Transboundary Atmospheric Pollution.</t>
  </si>
  <si>
    <t xml:space="preserve">Note: </t>
  </si>
  <si>
    <t xml:space="preserve">Data for Greece, Iceland, Luxembourg and Turkey not available. </t>
  </si>
  <si>
    <t>100% sum checks</t>
  </si>
  <si>
    <t>Adj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</si>
</sst>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Border="1"/>
    <xf numFmtId="0" fontId="5" fillId="0" borderId="1" xfId="2" applyFont="1" applyFill="1" applyBorder="1" applyAlignment="1">
      <alignment horizontal="left" wrapText="1"/>
    </xf>
    <xf numFmtId="164" fontId="3" fillId="0" borderId="1" xfId="1" applyNumberFormat="1" applyFont="1" applyBorder="1"/>
    <xf numFmtId="0" fontId="6" fillId="0" borderId="2" xfId="2" applyFont="1" applyFill="1" applyBorder="1" applyAlignment="1">
      <alignment horizontal="left" wrapText="1"/>
    </xf>
    <xf numFmtId="0" fontId="6" fillId="0" borderId="3" xfId="2" applyFont="1" applyFill="1" applyBorder="1" applyAlignment="1">
      <alignment horizontal="left" wrapText="1"/>
    </xf>
    <xf numFmtId="0" fontId="7" fillId="0" borderId="0" xfId="0" applyFont="1" applyBorder="1"/>
    <xf numFmtId="0" fontId="0" fillId="0" borderId="0" xfId="0" applyAlignment="1">
      <alignment vertical="top"/>
    </xf>
    <xf numFmtId="0" fontId="3" fillId="0" borderId="0" xfId="0" applyNumberFormat="1" applyFont="1" applyBorder="1"/>
    <xf numFmtId="0" fontId="8" fillId="2" borderId="0" xfId="0" applyFont="1" applyFill="1" applyBorder="1"/>
    <xf numFmtId="164" fontId="8" fillId="2" borderId="0" xfId="0" applyNumberFormat="1" applyFont="1" applyFill="1" applyBorder="1"/>
    <xf numFmtId="0" fontId="8" fillId="2" borderId="0" xfId="1" applyNumberFormat="1" applyFont="1" applyFill="1" applyBorder="1"/>
  </cellXfs>
  <cellStyles count="9">
    <cellStyle name="Normal" xfId="0" builtinId="0"/>
    <cellStyle name="Normal 2" xfId="3"/>
    <cellStyle name="Normal 2 2" xfId="4"/>
    <cellStyle name="Normal 3" xfId="5"/>
    <cellStyle name="Normal_T2 (EU 15 by Sector)" xfId="2"/>
    <cellStyle name="Percent" xfId="1" builtinId="5"/>
    <cellStyle name="Percent 2" xfId="6"/>
    <cellStyle name="Percent 3" xfId="7"/>
    <cellStyle name="Percent 4" xfId="8"/>
  </cellStyles>
  <dxfs count="1"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/>
              <a:t>Sector contributions of emissions of primary particulate matter and secondary precursors (EEA member countries)</a:t>
            </a:r>
            <a:endParaRPr lang="en-US"/>
          </a:p>
        </c:rich>
      </c:tx>
      <c:layout>
        <c:manualLayout>
          <c:xMode val="edge"/>
          <c:yMode val="edge"/>
          <c:x val="0.23657023124355039"/>
          <c:y val="5.076125889344189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92079027867147E-2"/>
          <c:y val="0.13319560478668976"/>
          <c:w val="0.85049716768857886"/>
          <c:h val="0.561811290537835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'Fig3 data'!$A$4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('Fig3 data'!$A$2,'Fig3 data'!$H$2)</c:f>
              <c:strCache>
                <c:ptCount val="2"/>
                <c:pt idx="0">
                  <c:v>PM10</c:v>
                </c:pt>
                <c:pt idx="1">
                  <c:v>PM2.5</c:v>
                </c:pt>
              </c:strCache>
            </c:strRef>
          </c:cat>
          <c:val>
            <c:numRef>
              <c:f>('Fig3 data'!$E$4,'Fig3 data'!$L$4)</c:f>
              <c:numCache>
                <c:formatCode>0.0%</c:formatCode>
                <c:ptCount val="2"/>
                <c:pt idx="0">
                  <c:v>0.10277868643769457</c:v>
                </c:pt>
                <c:pt idx="1">
                  <c:v>2.9197041478112987E-2</c:v>
                </c:pt>
              </c:numCache>
            </c:numRef>
          </c:val>
        </c:ser>
        <c:ser>
          <c:idx val="1"/>
          <c:order val="1"/>
          <c:tx>
            <c:strRef>
              <c:f>'Fig3 data'!$A$5</c:f>
              <c:strCache>
                <c:ptCount val="1"/>
                <c:pt idx="0">
                  <c:v>Commercial, institutional and households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('Fig3 data'!$A$2,'Fig3 data'!$H$2)</c:f>
              <c:strCache>
                <c:ptCount val="2"/>
                <c:pt idx="0">
                  <c:v>PM10</c:v>
                </c:pt>
                <c:pt idx="1">
                  <c:v>PM2.5</c:v>
                </c:pt>
              </c:strCache>
            </c:strRef>
          </c:cat>
          <c:val>
            <c:numRef>
              <c:f>('Fig3 data'!$E$5,'Fig3 data'!$L$5)</c:f>
              <c:numCache>
                <c:formatCode>0.0%</c:formatCode>
                <c:ptCount val="2"/>
                <c:pt idx="0">
                  <c:v>0.41912101242403149</c:v>
                </c:pt>
                <c:pt idx="1">
                  <c:v>0.52060376116288543</c:v>
                </c:pt>
              </c:numCache>
            </c:numRef>
          </c:val>
        </c:ser>
        <c:ser>
          <c:idx val="2"/>
          <c:order val="2"/>
          <c:tx>
            <c:strRef>
              <c:f>'Fig3 data'!$A$6</c:f>
              <c:strCache>
                <c:ptCount val="1"/>
                <c:pt idx="0">
                  <c:v>Energy production and distribution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('Fig3 data'!$A$2,'Fig3 data'!$H$2)</c:f>
              <c:strCache>
                <c:ptCount val="2"/>
                <c:pt idx="0">
                  <c:v>PM10</c:v>
                </c:pt>
                <c:pt idx="1">
                  <c:v>PM2.5</c:v>
                </c:pt>
              </c:strCache>
            </c:strRef>
          </c:cat>
          <c:val>
            <c:numRef>
              <c:f>('Fig3 data'!$E$6,'Fig3 data'!$L$6)</c:f>
              <c:numCache>
                <c:formatCode>0.0%</c:formatCode>
                <c:ptCount val="2"/>
                <c:pt idx="0">
                  <c:v>7.2747033291423749E-2</c:v>
                </c:pt>
                <c:pt idx="1">
                  <c:v>5.8662472611432773E-2</c:v>
                </c:pt>
              </c:numCache>
            </c:numRef>
          </c:val>
        </c:ser>
        <c:ser>
          <c:idx val="3"/>
          <c:order val="3"/>
          <c:tx>
            <c:strRef>
              <c:f>'Fig3 data'!$A$7</c:f>
              <c:strCache>
                <c:ptCount val="1"/>
                <c:pt idx="0">
                  <c:v>Energy use in industry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('Fig3 data'!$A$2,'Fig3 data'!$H$2)</c:f>
              <c:strCache>
                <c:ptCount val="2"/>
                <c:pt idx="0">
                  <c:v>PM10</c:v>
                </c:pt>
                <c:pt idx="1">
                  <c:v>PM2.5</c:v>
                </c:pt>
              </c:strCache>
            </c:strRef>
          </c:cat>
          <c:val>
            <c:numRef>
              <c:f>('Fig3 data'!$E$7,'Fig3 data'!$L$7)</c:f>
              <c:numCache>
                <c:formatCode>0.0%</c:formatCode>
                <c:ptCount val="2"/>
                <c:pt idx="0">
                  <c:v>6.3834192003095216E-2</c:v>
                </c:pt>
                <c:pt idx="1">
                  <c:v>7.3525324075921966E-2</c:v>
                </c:pt>
              </c:numCache>
            </c:numRef>
          </c:val>
        </c:ser>
        <c:ser>
          <c:idx val="4"/>
          <c:order val="4"/>
          <c:tx>
            <c:strRef>
              <c:f>'Fig3 data'!$A$8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('Fig3 data'!$A$2,'Fig3 data'!$H$2)</c:f>
              <c:strCache>
                <c:ptCount val="2"/>
                <c:pt idx="0">
                  <c:v>PM10</c:v>
                </c:pt>
                <c:pt idx="1">
                  <c:v>PM2.5</c:v>
                </c:pt>
              </c:strCache>
            </c:strRef>
          </c:cat>
          <c:val>
            <c:numRef>
              <c:f>('Fig3 data'!$E$8,'Fig3 data'!$L$8)</c:f>
              <c:numCache>
                <c:formatCode>0.0%</c:formatCode>
                <c:ptCount val="2"/>
                <c:pt idx="0">
                  <c:v>0.15077871111187574</c:v>
                </c:pt>
                <c:pt idx="1">
                  <c:v>0.10413306582597538</c:v>
                </c:pt>
              </c:numCache>
            </c:numRef>
          </c:val>
        </c:ser>
        <c:ser>
          <c:idx val="5"/>
          <c:order val="5"/>
          <c:tx>
            <c:strRef>
              <c:f>'Fig3 data'!$A$9</c:f>
              <c:strCache>
                <c:ptCount val="1"/>
                <c:pt idx="0">
                  <c:v>Non-road transport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('Fig3 data'!$A$2,'Fig3 data'!$H$2)</c:f>
              <c:strCache>
                <c:ptCount val="2"/>
                <c:pt idx="0">
                  <c:v>PM10</c:v>
                </c:pt>
                <c:pt idx="1">
                  <c:v>PM2.5</c:v>
                </c:pt>
              </c:strCache>
            </c:strRef>
          </c:cat>
          <c:val>
            <c:numRef>
              <c:f>('Fig3 data'!$E$9,'Fig3 data'!$L$9)</c:f>
              <c:numCache>
                <c:formatCode>0.0%</c:formatCode>
                <c:ptCount val="2"/>
                <c:pt idx="0">
                  <c:v>1.9376005510648924E-2</c:v>
                </c:pt>
                <c:pt idx="1">
                  <c:v>2.533668060015613E-2</c:v>
                </c:pt>
              </c:numCache>
            </c:numRef>
          </c:val>
        </c:ser>
        <c:ser>
          <c:idx val="6"/>
          <c:order val="6"/>
          <c:tx>
            <c:strRef>
              <c:f>'Fig3 data'!$A$10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('Fig3 data'!$A$2,'Fig3 data'!$H$2)</c:f>
              <c:strCache>
                <c:ptCount val="2"/>
                <c:pt idx="0">
                  <c:v>PM10</c:v>
                </c:pt>
                <c:pt idx="1">
                  <c:v>PM2.5</c:v>
                </c:pt>
              </c:strCache>
            </c:strRef>
          </c:cat>
          <c:val>
            <c:numRef>
              <c:f>('Fig3 data'!$E$10,'Fig3 data'!$L$10)</c:f>
              <c:numCache>
                <c:formatCode>0.0%</c:formatCode>
                <c:ptCount val="2"/>
                <c:pt idx="0">
                  <c:v>3.0851687583403706E-3</c:v>
                </c:pt>
                <c:pt idx="1">
                  <c:v>3.506348162083746E-3</c:v>
                </c:pt>
              </c:numCache>
            </c:numRef>
          </c:val>
        </c:ser>
        <c:ser>
          <c:idx val="7"/>
          <c:order val="7"/>
          <c:tx>
            <c:strRef>
              <c:f>'Fig3 data'!$A$11</c:f>
              <c:strCache>
                <c:ptCount val="1"/>
                <c:pt idx="0">
                  <c:v>Road transport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('Fig3 data'!$A$2,'Fig3 data'!$H$2)</c:f>
              <c:strCache>
                <c:ptCount val="2"/>
                <c:pt idx="0">
                  <c:v>PM10</c:v>
                </c:pt>
                <c:pt idx="1">
                  <c:v>PM2.5</c:v>
                </c:pt>
              </c:strCache>
            </c:strRef>
          </c:cat>
          <c:val>
            <c:numRef>
              <c:f>('Fig3 data'!$E$11,'Fig3 data'!$L$11)</c:f>
              <c:numCache>
                <c:formatCode>0.0%</c:formatCode>
                <c:ptCount val="2"/>
                <c:pt idx="0">
                  <c:v>0.14395284489539498</c:v>
                </c:pt>
                <c:pt idx="1">
                  <c:v>0.15785219222272001</c:v>
                </c:pt>
              </c:numCache>
            </c:numRef>
          </c:val>
        </c:ser>
        <c:ser>
          <c:idx val="8"/>
          <c:order val="8"/>
          <c:tx>
            <c:strRef>
              <c:f>'Fig3 data'!$A$12</c:f>
              <c:strCache>
                <c:ptCount val="1"/>
                <c:pt idx="0">
                  <c:v>Solvent and product use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('Fig3 data'!$A$2,'Fig3 data'!$H$2)</c:f>
              <c:strCache>
                <c:ptCount val="2"/>
                <c:pt idx="0">
                  <c:v>PM10</c:v>
                </c:pt>
                <c:pt idx="1">
                  <c:v>PM2.5</c:v>
                </c:pt>
              </c:strCache>
            </c:strRef>
          </c:cat>
          <c:val>
            <c:numRef>
              <c:f>('Fig3 data'!$E$12,'Fig3 data'!$L$12)</c:f>
              <c:numCache>
                <c:formatCode>0.0%</c:formatCode>
                <c:ptCount val="2"/>
                <c:pt idx="0">
                  <c:v>9.888484560489786E-3</c:v>
                </c:pt>
                <c:pt idx="1">
                  <c:v>1.1011923074505952E-2</c:v>
                </c:pt>
              </c:numCache>
            </c:numRef>
          </c:val>
        </c:ser>
        <c:ser>
          <c:idx val="9"/>
          <c:order val="9"/>
          <c:tx>
            <c:strRef>
              <c:f>'Fig3 data'!$A$13</c:f>
              <c:strCache>
                <c:ptCount val="1"/>
                <c:pt idx="0">
                  <c:v>Waste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('Fig3 data'!$A$2,'Fig3 data'!$H$2)</c:f>
              <c:strCache>
                <c:ptCount val="2"/>
                <c:pt idx="0">
                  <c:v>PM10</c:v>
                </c:pt>
                <c:pt idx="1">
                  <c:v>PM2.5</c:v>
                </c:pt>
              </c:strCache>
            </c:strRef>
          </c:cat>
          <c:val>
            <c:numRef>
              <c:f>('Fig3 data'!$E$13,'Fig3 data'!$L$13)</c:f>
              <c:numCache>
                <c:formatCode>0.0%</c:formatCode>
                <c:ptCount val="2"/>
                <c:pt idx="0">
                  <c:v>1.4437861007005139E-2</c:v>
                </c:pt>
                <c:pt idx="1">
                  <c:v>1.5171190786205472E-2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368128"/>
        <c:axId val="72369664"/>
      </c:barChart>
      <c:catAx>
        <c:axId val="7236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7236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36966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723681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0906006338235182E-2"/>
          <c:y val="0.82072325061200613"/>
          <c:w val="0.98909399366176487"/>
          <c:h val="0.15829157743522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3/CSI%20003%202012_fig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%20Emissions%20of%20PM%201990-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  <sheetName val="Fig1b"/>
      <sheetName val="Fig1b data"/>
      <sheetName val="Fig2"/>
      <sheetName val="Fig2 data"/>
      <sheetName val="Fig2a-PM10"/>
      <sheetName val="Fig2b-PM2_5"/>
      <sheetName val="Fig3"/>
      <sheetName val="Fig3 data"/>
      <sheetName val="Fig4"/>
      <sheetName val="Fig5"/>
      <sheetName val="Fig4-5 data"/>
      <sheetName val="Fig6"/>
      <sheetName val="Fig7"/>
      <sheetName val="Fig6-7 data"/>
    </sheetNames>
    <sheetDataSet>
      <sheetData sheetId="1"/>
      <sheetData sheetId="3"/>
      <sheetData sheetId="5"/>
      <sheetData sheetId="9">
        <row r="2">
          <cell r="A2" t="str">
            <v>PM10</v>
          </cell>
          <cell r="H2" t="str">
            <v>PM2.5</v>
          </cell>
        </row>
        <row r="4">
          <cell r="A4" t="str">
            <v>Agriculture</v>
          </cell>
          <cell r="E4">
            <v>0.10277868643769457</v>
          </cell>
          <cell r="L4">
            <v>2.9197041478112987E-2</v>
          </cell>
        </row>
        <row r="5">
          <cell r="A5" t="str">
            <v>Commercial, institutional and households</v>
          </cell>
          <cell r="E5">
            <v>0.41912101242403149</v>
          </cell>
          <cell r="L5">
            <v>0.52060376116288543</v>
          </cell>
        </row>
        <row r="6">
          <cell r="A6" t="str">
            <v>Energy production and distribution</v>
          </cell>
          <cell r="E6">
            <v>7.2747033291423749E-2</v>
          </cell>
          <cell r="L6">
            <v>5.8662472611432773E-2</v>
          </cell>
        </row>
        <row r="7">
          <cell r="A7" t="str">
            <v>Energy use in industry</v>
          </cell>
          <cell r="E7">
            <v>6.3834192003095216E-2</v>
          </cell>
          <cell r="L7">
            <v>7.3525324075921966E-2</v>
          </cell>
        </row>
        <row r="8">
          <cell r="A8" t="str">
            <v>Industrial processes</v>
          </cell>
          <cell r="E8">
            <v>0.15077871111187574</v>
          </cell>
          <cell r="L8">
            <v>0.10413306582597538</v>
          </cell>
        </row>
        <row r="9">
          <cell r="A9" t="str">
            <v>Non-road transport</v>
          </cell>
          <cell r="E9">
            <v>1.9376005510648924E-2</v>
          </cell>
          <cell r="L9">
            <v>2.533668060015613E-2</v>
          </cell>
        </row>
        <row r="10">
          <cell r="A10" t="str">
            <v>Other</v>
          </cell>
          <cell r="E10">
            <v>3.0851687583403706E-3</v>
          </cell>
          <cell r="L10">
            <v>3.506348162083746E-3</v>
          </cell>
        </row>
        <row r="11">
          <cell r="A11" t="str">
            <v>Road transport</v>
          </cell>
          <cell r="E11">
            <v>0.14395284489539498</v>
          </cell>
          <cell r="L11">
            <v>0.15785219222272001</v>
          </cell>
        </row>
        <row r="12">
          <cell r="A12" t="str">
            <v>Solvent and product use</v>
          </cell>
          <cell r="E12">
            <v>9.888484560489786E-3</v>
          </cell>
          <cell r="L12">
            <v>1.1011923074505952E-2</v>
          </cell>
        </row>
        <row r="13">
          <cell r="A13" t="str">
            <v>Waste</v>
          </cell>
          <cell r="E13">
            <v>1.4437861007005139E-2</v>
          </cell>
          <cell r="L13">
            <v>1.5171190786205472E-2</v>
          </cell>
        </row>
      </sheetData>
      <sheetData sheetId="12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4"/>
  <sheetViews>
    <sheetView zoomScale="85" workbookViewId="0">
      <selection activeCell="B19" sqref="B19"/>
    </sheetView>
  </sheetViews>
  <sheetFormatPr defaultRowHeight="12.75" x14ac:dyDescent="0.2"/>
  <cols>
    <col min="1" max="1" width="30.42578125" style="2" customWidth="1"/>
    <col min="2" max="2" width="36.7109375" style="2" customWidth="1"/>
    <col min="3" max="3" width="10.5703125" style="2" bestFit="1" customWidth="1"/>
    <col min="4" max="4" width="8.5703125" style="2" bestFit="1" customWidth="1"/>
    <col min="5" max="5" width="9.85546875" style="2" customWidth="1"/>
    <col min="6" max="7" width="9.140625" style="2"/>
    <col min="8" max="8" width="30.42578125" style="2" customWidth="1"/>
    <col min="9" max="9" width="36.7109375" style="2" customWidth="1"/>
    <col min="10" max="10" width="10.5703125" style="2" bestFit="1" customWidth="1"/>
    <col min="11" max="11" width="8.5703125" style="2" bestFit="1" customWidth="1"/>
    <col min="12" max="12" width="9.85546875" style="2" customWidth="1"/>
    <col min="13" max="16384" width="9.140625" style="2"/>
  </cols>
  <sheetData>
    <row r="1" spans="1:12" x14ac:dyDescent="0.2">
      <c r="A1" s="1" t="s">
        <v>0</v>
      </c>
      <c r="H1" s="1"/>
    </row>
    <row r="2" spans="1:12" x14ac:dyDescent="0.2">
      <c r="A2" s="3" t="s">
        <v>1</v>
      </c>
      <c r="B2" s="3" t="s">
        <v>2</v>
      </c>
      <c r="C2" s="2" t="str">
        <f>C3</f>
        <v>New EU-12</v>
      </c>
      <c r="D2" s="2" t="str">
        <f>D3</f>
        <v>EU-15</v>
      </c>
      <c r="E2" s="2" t="str">
        <f>E3</f>
        <v>EEA-32</v>
      </c>
      <c r="H2" s="3" t="s">
        <v>3</v>
      </c>
    </row>
    <row r="3" spans="1:12" s="3" customFormat="1" x14ac:dyDescent="0.2">
      <c r="A3" s="4"/>
      <c r="B3" s="5" t="s">
        <v>4</v>
      </c>
      <c r="C3" s="5" t="s">
        <v>5</v>
      </c>
      <c r="D3" s="6" t="s">
        <v>6</v>
      </c>
      <c r="E3" s="6" t="s">
        <v>7</v>
      </c>
      <c r="H3" s="4"/>
      <c r="I3" s="5" t="s">
        <v>4</v>
      </c>
      <c r="J3" s="5" t="s">
        <v>5</v>
      </c>
      <c r="K3" s="6" t="s">
        <v>6</v>
      </c>
      <c r="L3" s="6" t="s">
        <v>7</v>
      </c>
    </row>
    <row r="4" spans="1:12" x14ac:dyDescent="0.2">
      <c r="A4" s="7" t="s">
        <v>8</v>
      </c>
      <c r="B4" s="8">
        <v>5.0402797596541517E-2</v>
      </c>
      <c r="C4" s="8">
        <v>5.7585542161347668E-2</v>
      </c>
      <c r="D4" s="8">
        <v>0.12957020589968121</v>
      </c>
      <c r="E4" s="8">
        <v>0.10277868643769457</v>
      </c>
      <c r="F4" s="9"/>
      <c r="G4" s="10"/>
      <c r="H4" s="7" t="s">
        <v>8</v>
      </c>
      <c r="I4" s="8">
        <v>2.9280540578952931E-2</v>
      </c>
      <c r="J4" s="8">
        <v>1.035680957341259E-2</v>
      </c>
      <c r="K4" s="8">
        <v>3.8558379810807474E-2</v>
      </c>
      <c r="L4" s="8">
        <v>2.9197041478112987E-2</v>
      </c>
    </row>
    <row r="5" spans="1:12" ht="25.5" x14ac:dyDescent="0.2">
      <c r="A5" s="7" t="s">
        <v>9</v>
      </c>
      <c r="B5" s="8">
        <v>0.5406830560392043</v>
      </c>
      <c r="C5" s="8">
        <v>0.60943979402324766</v>
      </c>
      <c r="D5" s="8">
        <v>0.31201894606254316</v>
      </c>
      <c r="E5" s="8">
        <v>0.41912101242403149</v>
      </c>
      <c r="F5" s="3"/>
      <c r="G5" s="3"/>
      <c r="H5" s="7" t="s">
        <v>9</v>
      </c>
      <c r="I5" s="8">
        <v>0.66754152902407626</v>
      </c>
      <c r="J5" s="8">
        <v>0.70966747311613265</v>
      </c>
      <c r="K5" s="8">
        <v>0.41829872789019679</v>
      </c>
      <c r="L5" s="8">
        <v>0.52060376116288543</v>
      </c>
    </row>
    <row r="6" spans="1:12" ht="25.5" x14ac:dyDescent="0.2">
      <c r="A6" s="7" t="s">
        <v>10</v>
      </c>
      <c r="B6" s="8">
        <v>4.1643117925418922E-2</v>
      </c>
      <c r="C6" s="8">
        <v>0.11792336180666166</v>
      </c>
      <c r="D6" s="8">
        <v>5.0779252336394298E-2</v>
      </c>
      <c r="E6" s="8">
        <v>7.2747033291423749E-2</v>
      </c>
      <c r="H6" s="7" t="s">
        <v>10</v>
      </c>
      <c r="I6" s="8">
        <v>4.7329464099500951E-2</v>
      </c>
      <c r="J6" s="8">
        <v>7.4784921747238858E-2</v>
      </c>
      <c r="K6" s="8">
        <v>5.1500917114461545E-2</v>
      </c>
      <c r="L6" s="8">
        <v>5.8662472611432773E-2</v>
      </c>
    </row>
    <row r="7" spans="1:12" x14ac:dyDescent="0.2">
      <c r="A7" s="7" t="s">
        <v>11</v>
      </c>
      <c r="B7" s="8">
        <v>6.9775248553837849E-2</v>
      </c>
      <c r="C7" s="8">
        <v>5.2606551644241759E-2</v>
      </c>
      <c r="D7" s="8">
        <v>6.9398586798929823E-2</v>
      </c>
      <c r="E7" s="8">
        <v>6.3834192003095216E-2</v>
      </c>
      <c r="H7" s="7" t="s">
        <v>11</v>
      </c>
      <c r="I7" s="8">
        <v>6.2151872322037824E-2</v>
      </c>
      <c r="J7" s="8">
        <v>5.8494355808935652E-2</v>
      </c>
      <c r="K7" s="8">
        <v>8.1806168467903687E-2</v>
      </c>
      <c r="L7" s="8">
        <v>7.3525324075921966E-2</v>
      </c>
    </row>
    <row r="8" spans="1:12" x14ac:dyDescent="0.2">
      <c r="A8" s="7" t="s">
        <v>12</v>
      </c>
      <c r="B8" s="8">
        <v>0.13347035135790691</v>
      </c>
      <c r="C8" s="8">
        <v>6.0938425350989853E-2</v>
      </c>
      <c r="D8" s="8">
        <v>0.19903363975961652</v>
      </c>
      <c r="E8" s="8">
        <v>0.15077871111187574</v>
      </c>
      <c r="H8" s="7" t="s">
        <v>12</v>
      </c>
      <c r="I8" s="8">
        <v>7.9219643500749948E-2</v>
      </c>
      <c r="J8" s="8">
        <v>3.1902693189852845E-2</v>
      </c>
      <c r="K8" s="8">
        <v>0.1416418414154354</v>
      </c>
      <c r="L8" s="8">
        <v>0.10413306582597538</v>
      </c>
    </row>
    <row r="9" spans="1:12" x14ac:dyDescent="0.2">
      <c r="A9" s="7" t="s">
        <v>13</v>
      </c>
      <c r="B9" s="8">
        <v>5.1755304455937248E-2</v>
      </c>
      <c r="C9" s="8">
        <v>3.8423905610816943E-3</v>
      </c>
      <c r="D9" s="8">
        <v>2.5680598788475145E-2</v>
      </c>
      <c r="E9" s="8">
        <v>1.9376005510648924E-2</v>
      </c>
      <c r="H9" s="7" t="s">
        <v>13</v>
      </c>
      <c r="I9" s="8">
        <v>4.5054814496702164E-2</v>
      </c>
      <c r="J9" s="8">
        <v>5.7842071542038073E-3</v>
      </c>
      <c r="K9" s="8">
        <v>3.3776335693629894E-2</v>
      </c>
      <c r="L9" s="8">
        <v>2.533668060015613E-2</v>
      </c>
    </row>
    <row r="10" spans="1:12" x14ac:dyDescent="0.2">
      <c r="A10" s="7" t="s">
        <v>14</v>
      </c>
      <c r="B10" s="8">
        <v>2.7045172975151536E-3</v>
      </c>
      <c r="C10" s="8">
        <v>2.870053682968905E-3</v>
      </c>
      <c r="D10" s="8">
        <v>3.220316000911634E-3</v>
      </c>
      <c r="E10" s="8">
        <v>3.0851687583403706E-3</v>
      </c>
      <c r="H10" s="7" t="s">
        <v>14</v>
      </c>
      <c r="I10" s="8">
        <v>3.7160943688183671E-5</v>
      </c>
      <c r="J10" s="8">
        <v>4.412839395057511E-3</v>
      </c>
      <c r="K10" s="8">
        <v>3.2869591114504382E-3</v>
      </c>
      <c r="L10" s="8">
        <v>3.506348162083746E-3</v>
      </c>
    </row>
    <row r="11" spans="1:12" x14ac:dyDescent="0.2">
      <c r="A11" s="7" t="s">
        <v>15</v>
      </c>
      <c r="B11" s="8">
        <v>9.4166335247668528E-2</v>
      </c>
      <c r="C11" s="8">
        <v>8.228395086876765E-2</v>
      </c>
      <c r="D11" s="8">
        <v>0.17926189004124832</v>
      </c>
      <c r="E11" s="8">
        <v>0.14395284489539498</v>
      </c>
      <c r="H11" s="7" t="s">
        <v>15</v>
      </c>
      <c r="I11" s="8">
        <v>5.7555166000760639E-2</v>
      </c>
      <c r="J11" s="8">
        <v>9.3353840050972012E-2</v>
      </c>
      <c r="K11" s="8">
        <v>0.19648291987668212</v>
      </c>
      <c r="L11" s="8">
        <v>0.15785219222272001</v>
      </c>
    </row>
    <row r="12" spans="1:12" x14ac:dyDescent="0.2">
      <c r="A12" s="7" t="s">
        <v>16</v>
      </c>
      <c r="B12" s="8">
        <v>6.9274374507046774E-3</v>
      </c>
      <c r="C12" s="8">
        <v>7.9328345066062092E-5</v>
      </c>
      <c r="D12" s="8">
        <v>1.5218779207267554E-2</v>
      </c>
      <c r="E12" s="8">
        <v>9.888484560489786E-3</v>
      </c>
      <c r="H12" s="7" t="s">
        <v>16</v>
      </c>
      <c r="I12" s="8">
        <v>6.7367635067577458E-3</v>
      </c>
      <c r="J12" s="8">
        <v>1.2197097508298685E-4</v>
      </c>
      <c r="K12" s="8">
        <v>1.6693715462782248E-2</v>
      </c>
      <c r="L12" s="8">
        <v>1.1011923074505952E-2</v>
      </c>
    </row>
    <row r="13" spans="1:12" x14ac:dyDescent="0.2">
      <c r="A13" s="7" t="s">
        <v>17</v>
      </c>
      <c r="B13" s="8">
        <v>8.4718340752650556E-3</v>
      </c>
      <c r="C13" s="8">
        <v>1.2430601555627304E-2</v>
      </c>
      <c r="D13" s="8">
        <v>1.5837785104932316E-2</v>
      </c>
      <c r="E13" s="8">
        <v>1.4437861007005139E-2</v>
      </c>
      <c r="H13" s="7" t="s">
        <v>17</v>
      </c>
      <c r="I13" s="8">
        <v>5.093045526773479E-3</v>
      </c>
      <c r="J13" s="8">
        <v>1.2120888989110972E-2</v>
      </c>
      <c r="K13" s="8">
        <v>1.7354035156650353E-2</v>
      </c>
      <c r="L13" s="8">
        <v>1.5171190786205472E-2</v>
      </c>
    </row>
    <row r="17" spans="1:12" x14ac:dyDescent="0.2">
      <c r="A17" s="11" t="s">
        <v>18</v>
      </c>
      <c r="H17" s="11"/>
    </row>
    <row r="18" spans="1:12" x14ac:dyDescent="0.2">
      <c r="A18" s="2" t="s">
        <v>19</v>
      </c>
      <c r="B18" s="2" t="s">
        <v>20</v>
      </c>
    </row>
    <row r="19" spans="1:12" x14ac:dyDescent="0.2">
      <c r="A19" s="2" t="s">
        <v>21</v>
      </c>
      <c r="B19" t="s">
        <v>22</v>
      </c>
    </row>
    <row r="20" spans="1:12" x14ac:dyDescent="0.2">
      <c r="A20" s="12" t="s">
        <v>23</v>
      </c>
      <c r="B20" s="13" t="s">
        <v>24</v>
      </c>
      <c r="H20" s="12"/>
    </row>
    <row r="23" spans="1:12" x14ac:dyDescent="0.2">
      <c r="A23" s="14" t="s">
        <v>25</v>
      </c>
      <c r="B23" s="15">
        <f t="array" ref="B23">SUM(ROUND(B4:B13,3))</f>
        <v>1</v>
      </c>
      <c r="C23" s="15">
        <f t="array" ref="C23">SUM(ROUND(C4:C13,3))</f>
        <v>1</v>
      </c>
      <c r="D23" s="15">
        <f t="array" ref="D23">SUM(ROUND(D4:D13,3))</f>
        <v>1</v>
      </c>
      <c r="E23" s="15">
        <f t="array" ref="E23">SUM(ROUND(E4:E13,3))</f>
        <v>1</v>
      </c>
      <c r="H23" s="14" t="s">
        <v>25</v>
      </c>
      <c r="I23" s="15">
        <f t="array" ref="I23">SUM(ROUND(I4:I13,3))</f>
        <v>1</v>
      </c>
      <c r="J23" s="15">
        <f t="array" ref="J23">SUM(ROUND(J4:J13,3))</f>
        <v>1</v>
      </c>
      <c r="K23" s="15">
        <f t="array" ref="K23">SUM(ROUND(K4:K13,3))</f>
        <v>1</v>
      </c>
      <c r="L23" s="15">
        <f t="array" ref="L23">SUM(ROUND(L4:L13,3))</f>
        <v>1</v>
      </c>
    </row>
    <row r="24" spans="1:12" x14ac:dyDescent="0.2">
      <c r="A24" s="14" t="s">
        <v>26</v>
      </c>
      <c r="B24" s="16">
        <v>1</v>
      </c>
      <c r="C24" s="16">
        <v>1</v>
      </c>
      <c r="D24" s="16">
        <v>1.0000199999999999</v>
      </c>
      <c r="E24" s="16">
        <v>1</v>
      </c>
      <c r="H24" s="14" t="s">
        <v>26</v>
      </c>
      <c r="I24" s="16">
        <v>1</v>
      </c>
      <c r="J24" s="16">
        <v>1.0009999999999999</v>
      </c>
      <c r="K24" s="16">
        <v>0.99939999999999996</v>
      </c>
      <c r="L24" s="16">
        <v>0.999</v>
      </c>
    </row>
  </sheetData>
  <conditionalFormatting sqref="B23:E23">
    <cfRule type="cellIs" dxfId="0" priority="1" operator="notEqual">
      <formula>1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Fig3 data</vt:lpstr>
      <vt:lpstr>Fig3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2012-12-20T16:58:06Z</dcterms:created>
  <dcterms:modified xsi:type="dcterms:W3CDTF">2012-12-20T17:00:01Z</dcterms:modified>
</cp:coreProperties>
</file>