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drawings/drawing1.xml" ContentType="application/vnd.openxmlformats-officedocument.drawing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J:\04\2021\G21105\03_Desarrollo\2022_017-156382-CLIM010-Christiana-Photiadou\4_Figures\FIG1-156384\Data-package\"/>
    </mc:Choice>
  </mc:AlternateContent>
  <xr:revisionPtr revIDLastSave="0" documentId="13_ncr:1_{089710D6-C46D-4716-A3A6-227161582E2B}" xr6:coauthVersionLast="47" xr6:coauthVersionMax="47" xr10:uidLastSave="{00000000-0000-0000-0000-000000000000}"/>
  <bookViews>
    <workbookView xWindow="-120" yWindow="-120" windowWidth="29040" windowHeight="15840" tabRatio="771" activeTab="2" xr2:uid="{00000000-000D-0000-FFFF-FFFF00000000}"/>
  </bookViews>
  <sheets>
    <sheet name="Original data-observed" sheetId="8" r:id="rId1"/>
    <sheet name="Original data-projected, March" sheetId="14" r:id="rId2"/>
    <sheet name="Original data-projected, Sep" sheetId="13" r:id="rId3"/>
    <sheet name="DATA AND GRAPH-Observed" sheetId="15" r:id="rId4"/>
    <sheet name="DATA AND GRAPH-Projected" sheetId="16" r:id="rId5"/>
    <sheet name="Draft" sheetId="17" r:id="rId6"/>
  </sheets>
  <definedNames>
    <definedName name="osisaf_nh_iceextent_seasonal_2013" localSheetId="3">'DATA AND GRAPH-Observed'!$A$3:$A$195</definedName>
    <definedName name="osisaf_nh_iceextent_seasonal_2013" localSheetId="4">'DATA AND GRAPH-Projected'!$A$38:$A$455</definedName>
    <definedName name="osisaf_nh_iceextent_seasonal_2013" localSheetId="0">'Original data-observed'!$A$3:$A$423</definedName>
    <definedName name="osisaf_nh_iceextent_seasonal_2013" localSheetId="1">'Original data-projected, March'!$A$3:$A$421</definedName>
    <definedName name="osisaf_nh_iceextent_seasonal_2013" localSheetId="2">'Original data-projected, Sep'!$A$3:$A$421</definedName>
    <definedName name="SIE_monthly_osisaf_June2012" localSheetId="0">'Original data-observed'!#REF!</definedName>
    <definedName name="SIE_monthly_osisaf_June2012" localSheetId="1">'Original data-projected, March'!#REF!</definedName>
    <definedName name="SIE_monthly_osisaf_June2012" localSheetId="2">'Original data-projected, Sep'!#REF!</definedName>
    <definedName name="SIE_monthly_osisaf_June2012_1" localSheetId="3">'DATA AND GRAPH-Observed'!$A$1:$A$178</definedName>
    <definedName name="SIE_monthly_osisaf_June2012_1" localSheetId="4">'DATA AND GRAPH-Projected'!$A$1:$A$438</definedName>
    <definedName name="SIE_monthly_osisaf_June2012_1" localSheetId="0">'Original data-observed'!$A$1:$A$406</definedName>
    <definedName name="SIE_monthly_osisaf_June2012_1" localSheetId="1">'Original data-projected, March'!$A$1:$A$404</definedName>
    <definedName name="SIE_monthly_osisaf_June2012_1" localSheetId="2">'Original data-projected, Sep'!$A$1:$A$404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5" l="1"/>
  <c r="A5" i="15"/>
  <c r="A6" i="15"/>
  <c r="D46" i="8"/>
  <c r="E45" i="8"/>
  <c r="D45" i="8"/>
  <c r="A4" i="8"/>
  <c r="A5" i="8"/>
  <c r="E46" i="8"/>
  <c r="E44" i="8"/>
  <c r="B48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C90" i="14"/>
  <c r="D90" i="14"/>
  <c r="E90" i="14"/>
  <c r="F90" i="14"/>
  <c r="G90" i="14"/>
  <c r="H90" i="14"/>
  <c r="I90" i="14"/>
  <c r="J90" i="14"/>
  <c r="B90" i="14"/>
  <c r="J90" i="13"/>
  <c r="I90" i="13"/>
  <c r="H90" i="13"/>
  <c r="G90" i="13"/>
  <c r="F90" i="13"/>
  <c r="E90" i="13"/>
  <c r="D90" i="13"/>
  <c r="C90" i="13"/>
  <c r="B90" i="13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C48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B49" i="8"/>
  <c r="B50" i="8"/>
  <c r="A7" i="15"/>
  <c r="A8" i="15"/>
  <c r="A9" i="15"/>
  <c r="A10" i="15"/>
  <c r="A11" i="15"/>
  <c r="A12" i="15"/>
  <c r="A13" i="15"/>
  <c r="A14" i="15"/>
  <c r="A15" i="15"/>
  <c r="A16" i="15"/>
  <c r="A17" i="15"/>
  <c r="A18" i="15"/>
  <c r="A19" i="15"/>
  <c r="A20" i="15"/>
  <c r="A21" i="15"/>
  <c r="A22" i="15"/>
  <c r="A23" i="15"/>
  <c r="A24" i="15"/>
  <c r="A25" i="15"/>
  <c r="A26" i="15"/>
  <c r="A27" i="15"/>
  <c r="A28" i="15"/>
  <c r="A29" i="15"/>
  <c r="A30" i="15"/>
  <c r="A31" i="15"/>
  <c r="A32" i="15"/>
  <c r="A33" i="15"/>
  <c r="A34" i="15"/>
  <c r="A35" i="15"/>
  <c r="A36" i="15"/>
  <c r="C49" i="8"/>
  <c r="C50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osisaf_nh_iceextent_seasonal-2013" type="6" refreshedVersion="4" background="1" saveData="1">
    <textPr codePage="437" firstRow="4" sourceFile="D:\Users\hilden\R&amp;D-folder\EEA-ETC\task-indicators\update2013\data\osisaf_nh_iceextent_seasonal-2013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2" xr16:uid="{00000000-0015-0000-FFFF-FFFF01000000}" name="osisaf_nh_iceextent_seasonal-20131" type="6" refreshedVersion="4" background="1" saveData="1">
    <textPr codePage="437" firstRow="4" sourceFile="D:\Users\hilden\R&amp;D-folder\EEA-ETC\task-indicators\update2013\data\osisaf_nh_iceextent_seasonal-2013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3" xr16:uid="{00000000-0015-0000-FFFF-FFFF02000000}" name="osisaf_nh_iceextent_seasonal-201311" type="6" refreshedVersion="4" background="1" saveData="1">
    <textPr codePage="437" firstRow="4" sourceFile="D:\Users\hilden\R&amp;D-folder\EEA-ETC\task-indicators\update2013\data\osisaf_nh_iceextent_seasonal-2013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4" xr16:uid="{00000000-0015-0000-FFFF-FFFF03000000}" name="osisaf_nh_iceextent_seasonal-2013111" type="6" refreshedVersion="4" background="1" saveData="1">
    <textPr codePage="437" firstRow="4" sourceFile="D:\Users\hilden\R&amp;D-folder\EEA-ETC\task-indicators\update2013\data\osisaf_nh_iceextent_seasonal-2013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5" xr16:uid="{00000000-0015-0000-FFFF-FFFF04000000}" name="osisaf_nh_iceextent_seasonal-20132" type="6" refreshedVersion="4" background="1" saveData="1">
    <textPr codePage="437" firstRow="4" sourceFile="D:\Users\hilden\R&amp;D-folder\EEA-ETC\task-indicators\update2013\data\osisaf_nh_iceextent_seasonal-2013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6" xr16:uid="{00000000-0015-0000-FFFF-FFFF05000000}" name="SIE_monthly_osisaf_June2012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7" xr16:uid="{00000000-0015-0000-FFFF-FFFF06000000}" name="SIE_monthly_osisaf_June20121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8" xr16:uid="{00000000-0015-0000-FFFF-FFFF07000000}" name="SIE_monthly_osisaf_June201211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9" xr16:uid="{00000000-0015-0000-FFFF-FFFF08000000}" name="SIE_monthly_osisaf_June2012111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  <connection id="10" xr16:uid="{00000000-0015-0000-FFFF-FFFF09000000}" name="SIE_monthly_osisaf_June20122" type="6" refreshedVersion="3" background="1" saveData="1">
    <textPr codePage="850" sourceFile="D:\Users\hilden\R&amp;D-folder\EEA-ETC\task-indicators\cryosphere\sea-ice\SIE_monthly_osisaf_June2012.txt" thousands=" " space="1" consecutive="1">
      <textFields count="7"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<sst xmlns="http://schemas.openxmlformats.org/spreadsheetml/2006/main" count="110" uniqueCount="58">
  <si>
    <t>Year</t>
  </si>
  <si>
    <r>
      <t>Sea ice area 
(Million km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</si>
  <si>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Rank</t>
  </si>
  <si>
    <t>March</t>
  </si>
  <si>
    <t xml:space="preserve">September </t>
  </si>
  <si>
    <t>September</t>
  </si>
  <si>
    <t>Reference 
(1981-2000)</t>
  </si>
  <si>
    <t>Linear trend 
(thousand km2 
per year)</t>
  </si>
  <si>
    <t>Linear trend 
(%/decade)</t>
  </si>
  <si>
    <t>Minimum (mean-SD) ssp1_26</t>
  </si>
  <si>
    <t>Mean ssp126</t>
  </si>
  <si>
    <t>Maximum (mean+SD) ssp126</t>
  </si>
  <si>
    <t>Minimum ssp245</t>
  </si>
  <si>
    <t>Mean ssp245</t>
  </si>
  <si>
    <t>Maximum ssp245</t>
  </si>
  <si>
    <t>Minimum ssp585</t>
  </si>
  <si>
    <t>Mean ssp585</t>
  </si>
  <si>
    <t>Maximum ssp585</t>
  </si>
  <si>
    <r>
      <t>(Million km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</si>
  <si>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2070-2099</t>
  </si>
  <si>
    <r>
      <t>Sea ice area 
(Million km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>)</t>
    </r>
  </si>
  <si>
    <t>Threshold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</si>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</sst>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10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164" fontId="0" fillId="0" borderId="0" xfId="0" applyNumberFormat="1" applyAlignment="1">
      <alignment horizontal="center" vertical="center"/>
    </xf>
    <xf numFmtId="0" fontId="2" fillId="0" borderId="0" xfId="0" applyFont="1" applyAlignment="1">
      <alignment wrapText="1"/>
    </xf>
    <xf numFmtId="165" fontId="0" fillId="0" borderId="0" xfId="0" applyNumberFormat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/>
    <xf numFmtId="0" fontId="6" fillId="3" borderId="4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/>
    <xf numFmtId="49" fontId="8" fillId="3" borderId="2" xfId="0" applyNumberFormat="1" applyFont="1" applyFill="1" applyBorder="1" applyAlignment="1">
      <alignment horizontal="center"/>
    </xf>
    <xf numFmtId="49" fontId="6" fillId="4" borderId="4" xfId="0" applyNumberFormat="1" applyFont="1" applyFill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49" fontId="8" fillId="0" borderId="2" xfId="0" applyNumberFormat="1" applyFont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GRAPH-Observed'!$B$2</c:f>
              <c:strCache>
                <c:ptCount val="1"/>
                <c:pt idx="0">
                  <c:v>March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 AND GRAPH-Observed'!$A$3:$A$124</c:f>
              <c:numCache>
                <c:formatCode>General</c:formatCod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numCache>
            </c:numRef>
          </c:cat>
          <c:val>
            <c:numRef>
              <c:f>'DATA AND GRAPH-Observed'!$B$3:$B$124</c:f>
              <c:numCache>
                <c:formatCode>0.000</c:formatCode>
                <c:ptCount val="122"/>
                <c:pt idx="0">
                  <c:v>14.700348</c:v>
                </c:pt>
                <c:pt idx="1">
                  <c:v>14.46593</c:v>
                </c:pt>
                <c:pt idx="2">
                  <c:v>14.135457000000001</c:v>
                </c:pt>
                <c:pt idx="3">
                  <c:v>14.541238</c:v>
                </c:pt>
                <c:pt idx="4">
                  <c:v>14.353672</c:v>
                </c:pt>
                <c:pt idx="5">
                  <c:v>14.014972999999999</c:v>
                </c:pt>
                <c:pt idx="6">
                  <c:v>14.300678</c:v>
                </c:pt>
                <c:pt idx="7">
                  <c:v>14.297169</c:v>
                </c:pt>
                <c:pt idx="8">
                  <c:v>14.080681999999999</c:v>
                </c:pt>
                <c:pt idx="9">
                  <c:v>14.572139999999999</c:v>
                </c:pt>
                <c:pt idx="10">
                  <c:v>13.914979000000001</c:v>
                </c:pt>
                <c:pt idx="11">
                  <c:v>14.104900000000001</c:v>
                </c:pt>
                <c:pt idx="12">
                  <c:v>14.074066</c:v>
                </c:pt>
                <c:pt idx="13">
                  <c:v>14.018684</c:v>
                </c:pt>
                <c:pt idx="14">
                  <c:v>14.385071999999999</c:v>
                </c:pt>
                <c:pt idx="15">
                  <c:v>14.202411</c:v>
                </c:pt>
                <c:pt idx="16">
                  <c:v>13.832940000000001</c:v>
                </c:pt>
                <c:pt idx="17">
                  <c:v>13.792261999999999</c:v>
                </c:pt>
                <c:pt idx="18">
                  <c:v>13.808598999999999</c:v>
                </c:pt>
                <c:pt idx="19">
                  <c:v>14.186457000000001</c:v>
                </c:pt>
                <c:pt idx="20">
                  <c:v>14.052235</c:v>
                </c:pt>
                <c:pt idx="21">
                  <c:v>13.685589999999999</c:v>
                </c:pt>
                <c:pt idx="22">
                  <c:v>14.278663999999999</c:v>
                </c:pt>
                <c:pt idx="23">
                  <c:v>13.901918999999999</c:v>
                </c:pt>
                <c:pt idx="24">
                  <c:v>14.072255</c:v>
                </c:pt>
                <c:pt idx="25">
                  <c:v>13.571118999999999</c:v>
                </c:pt>
                <c:pt idx="26">
                  <c:v>13.327877000000001</c:v>
                </c:pt>
                <c:pt idx="27">
                  <c:v>13.131591</c:v>
                </c:pt>
                <c:pt idx="28">
                  <c:v>13.248986</c:v>
                </c:pt>
                <c:pt idx="29">
                  <c:v>13.853842999999999</c:v>
                </c:pt>
                <c:pt idx="30">
                  <c:v>13.785536</c:v>
                </c:pt>
                <c:pt idx="31">
                  <c:v>13.881653999999999</c:v>
                </c:pt>
                <c:pt idx="32">
                  <c:v>13.249647</c:v>
                </c:pt>
                <c:pt idx="33">
                  <c:v>13.95185</c:v>
                </c:pt>
                <c:pt idx="34">
                  <c:v>13.766332999999999</c:v>
                </c:pt>
                <c:pt idx="35">
                  <c:v>13.277964000000001</c:v>
                </c:pt>
                <c:pt idx="36">
                  <c:v>12.982028</c:v>
                </c:pt>
                <c:pt idx="37">
                  <c:v>13.007693</c:v>
                </c:pt>
                <c:pt idx="38">
                  <c:v>12.936199</c:v>
                </c:pt>
                <c:pt idx="39">
                  <c:v>13.034172</c:v>
                </c:pt>
                <c:pt idx="40">
                  <c:v>13.207914000000001</c:v>
                </c:pt>
                <c:pt idx="41">
                  <c:v>13.354668</c:v>
                </c:pt>
                <c:pt idx="42">
                  <c:v>13.372241000000001</c:v>
                </c:pt>
                <c:pt idx="43">
                  <c:v>13.169612000000001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C8-4289-894B-53154DAB5AFA}"/>
            </c:ext>
          </c:extLst>
        </c:ser>
        <c:ser>
          <c:idx val="1"/>
          <c:order val="1"/>
          <c:tx>
            <c:strRef>
              <c:f>'DATA AND GRAPH-Observed'!$C$2</c:f>
              <c:strCache>
                <c:ptCount val="1"/>
                <c:pt idx="0">
                  <c:v>September 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numRef>
              <c:f>'DATA AND GRAPH-Observed'!$A$3:$A$124</c:f>
              <c:numCache>
                <c:formatCode>General</c:formatCod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numCache>
            </c:numRef>
          </c:cat>
          <c:val>
            <c:numRef>
              <c:f>'DATA AND GRAPH-Observed'!$C$3:$C$124</c:f>
              <c:numCache>
                <c:formatCode>0.000</c:formatCode>
                <c:ptCount val="122"/>
                <c:pt idx="0">
                  <c:v>6.3262099999999997</c:v>
                </c:pt>
                <c:pt idx="1">
                  <c:v>6.5118790000000004</c:v>
                </c:pt>
                <c:pt idx="2">
                  <c:v>6.1332740000000001</c:v>
                </c:pt>
                <c:pt idx="3">
                  <c:v>5.9288610000000004</c:v>
                </c:pt>
                <c:pt idx="4">
                  <c:v>6.2814370000000004</c:v>
                </c:pt>
                <c:pt idx="5">
                  <c:v>5.7418380000000004</c:v>
                </c:pt>
                <c:pt idx="6">
                  <c:v>6.0491409999999997</c:v>
                </c:pt>
                <c:pt idx="7">
                  <c:v>6.5942639999999999</c:v>
                </c:pt>
                <c:pt idx="8">
                  <c:v>6.4877890000000003</c:v>
                </c:pt>
                <c:pt idx="9">
                  <c:v>6.2188679999999996</c:v>
                </c:pt>
                <c:pt idx="10">
                  <c:v>5.6808120000000004</c:v>
                </c:pt>
                <c:pt idx="11">
                  <c:v>5.2757589999999999</c:v>
                </c:pt>
                <c:pt idx="12">
                  <c:v>5.2444899999999999</c:v>
                </c:pt>
                <c:pt idx="13">
                  <c:v>6.2035220000000004</c:v>
                </c:pt>
                <c:pt idx="14">
                  <c:v>5.3446680000000004</c:v>
                </c:pt>
                <c:pt idx="15">
                  <c:v>6.1781180000000004</c:v>
                </c:pt>
                <c:pt idx="16">
                  <c:v>5.2006019999999999</c:v>
                </c:pt>
                <c:pt idx="17">
                  <c:v>6.270715</c:v>
                </c:pt>
                <c:pt idx="18">
                  <c:v>5.6074149999999996</c:v>
                </c:pt>
                <c:pt idx="19">
                  <c:v>5.1805690000000002</c:v>
                </c:pt>
                <c:pt idx="20">
                  <c:v>4.9917129999999998</c:v>
                </c:pt>
                <c:pt idx="21">
                  <c:v>5.2002829999999998</c:v>
                </c:pt>
                <c:pt idx="22">
                  <c:v>5.4645450000000002</c:v>
                </c:pt>
                <c:pt idx="23">
                  <c:v>4.7870869999999996</c:v>
                </c:pt>
                <c:pt idx="24">
                  <c:v>4.9527549999999998</c:v>
                </c:pt>
                <c:pt idx="25">
                  <c:v>5.0666549999999999</c:v>
                </c:pt>
                <c:pt idx="26">
                  <c:v>4.6504479999999999</c:v>
                </c:pt>
                <c:pt idx="27">
                  <c:v>4.7428939999999997</c:v>
                </c:pt>
                <c:pt idx="28">
                  <c:v>3.4319760000000001</c:v>
                </c:pt>
                <c:pt idx="29">
                  <c:v>3.9048859999999999</c:v>
                </c:pt>
                <c:pt idx="30">
                  <c:v>4.2865799999999998</c:v>
                </c:pt>
                <c:pt idx="31">
                  <c:v>3.812433</c:v>
                </c:pt>
                <c:pt idx="32">
                  <c:v>3.7504970000000002</c:v>
                </c:pt>
                <c:pt idx="33">
                  <c:v>2.9480629999999999</c:v>
                </c:pt>
                <c:pt idx="34">
                  <c:v>4.1962929999999998</c:v>
                </c:pt>
                <c:pt idx="35">
                  <c:v>4.2165559999999997</c:v>
                </c:pt>
                <c:pt idx="36">
                  <c:v>3.92137</c:v>
                </c:pt>
                <c:pt idx="37">
                  <c:v>3.5175459999999998</c:v>
                </c:pt>
                <c:pt idx="38">
                  <c:v>3.8735210000000002</c:v>
                </c:pt>
                <c:pt idx="39">
                  <c:v>3.8160210000000001</c:v>
                </c:pt>
                <c:pt idx="40">
                  <c:v>3.623008</c:v>
                </c:pt>
                <c:pt idx="41">
                  <c:v>3.2759999999999998</c:v>
                </c:pt>
                <c:pt idx="42">
                  <c:v>3.956</c:v>
                </c:pt>
                <c:pt idx="43">
                  <c:v>3.9466909999999999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8-4289-894B-53154DAB5AFA}"/>
            </c:ext>
          </c:extLst>
        </c:ser>
        <c:ser>
          <c:idx val="2"/>
          <c:order val="2"/>
          <c:tx>
            <c:strRef>
              <c:f>'DATA AND GRAPH-Observed'!$D$2</c:f>
              <c:strCache>
                <c:ptCount val="1"/>
                <c:pt idx="0">
                  <c:v>Threshold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'DATA AND GRAPH-Observed'!$A$3:$A$124</c:f>
              <c:numCache>
                <c:formatCode>General</c:formatCod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numCache>
            </c:numRef>
          </c:cat>
          <c:val>
            <c:numRef>
              <c:f>'DATA AND GRAPH-Observed'!$D$3:$D$124</c:f>
              <c:numCache>
                <c:formatCode>0.00</c:formatCode>
                <c:ptCount val="1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8-4289-894B-53154DAB5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1478655"/>
        <c:axId val="1001479071"/>
      </c:lineChart>
      <c:catAx>
        <c:axId val="100147865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1479071"/>
        <c:crosses val="autoZero"/>
        <c:auto val="1"/>
        <c:lblAlgn val="ctr"/>
        <c:lblOffset val="100"/>
        <c:tickLblSkip val="10"/>
        <c:noMultiLvlLbl val="0"/>
      </c:catAx>
      <c:valAx>
        <c:axId val="1001479071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 w="952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01478655"/>
        <c:crosses val="autoZero"/>
        <c:crossBetween val="midCat"/>
        <c:minorUnit val="2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'DATA AND GRAPH-Projected'!$B$1</c:f>
              <c:strCache>
                <c:ptCount val="1"/>
                <c:pt idx="0">
                  <c:v>Minimum (mean-SD) ssp1_26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GRAPH-Projected'!$B$2:$B$123</c:f>
              <c:numCache>
                <c:formatCode>General</c:formatCode>
                <c:ptCount val="122"/>
                <c:pt idx="36" formatCode="0.00">
                  <c:v>12.516710501593799</c:v>
                </c:pt>
                <c:pt idx="37" formatCode="0.00">
                  <c:v>12.5291551315705</c:v>
                </c:pt>
                <c:pt idx="38" formatCode="0.00">
                  <c:v>12.5329746046067</c:v>
                </c:pt>
                <c:pt idx="39" formatCode="0.00">
                  <c:v>12.4171780116381</c:v>
                </c:pt>
                <c:pt idx="40" formatCode="0.00">
                  <c:v>12.441122029915</c:v>
                </c:pt>
                <c:pt idx="41" formatCode="0.00">
                  <c:v>12.285293783815201</c:v>
                </c:pt>
                <c:pt idx="42" formatCode="0.00">
                  <c:v>12.3452420119746</c:v>
                </c:pt>
                <c:pt idx="43" formatCode="0.00">
                  <c:v>12.363680840333799</c:v>
                </c:pt>
                <c:pt idx="44" formatCode="0.00">
                  <c:v>12.3595231604502</c:v>
                </c:pt>
                <c:pt idx="45" formatCode="0.00">
                  <c:v>12.417098255935199</c:v>
                </c:pt>
                <c:pt idx="46" formatCode="0.00">
                  <c:v>12.253041274581999</c:v>
                </c:pt>
                <c:pt idx="47" formatCode="0.00">
                  <c:v>12.2665592187091</c:v>
                </c:pt>
                <c:pt idx="48" formatCode="0.00">
                  <c:v>12.0993205747757</c:v>
                </c:pt>
                <c:pt idx="49" formatCode="0.00">
                  <c:v>12.217384386577701</c:v>
                </c:pt>
                <c:pt idx="50" formatCode="0.00">
                  <c:v>12.2189511262936</c:v>
                </c:pt>
                <c:pt idx="51" formatCode="0.00">
                  <c:v>12.1278882968143</c:v>
                </c:pt>
                <c:pt idx="52" formatCode="0.00">
                  <c:v>12.1205085889051</c:v>
                </c:pt>
                <c:pt idx="53" formatCode="0.00">
                  <c:v>12.077762664437101</c:v>
                </c:pt>
                <c:pt idx="54" formatCode="0.00">
                  <c:v>12.103191645487501</c:v>
                </c:pt>
                <c:pt idx="55" formatCode="0.00">
                  <c:v>12.1195244536875</c:v>
                </c:pt>
                <c:pt idx="56" formatCode="0.00">
                  <c:v>12.056668433890801</c:v>
                </c:pt>
                <c:pt idx="57" formatCode="0.00">
                  <c:v>12.0011162739015</c:v>
                </c:pt>
                <c:pt idx="58" formatCode="0.00">
                  <c:v>12.009750406357201</c:v>
                </c:pt>
                <c:pt idx="59" formatCode="0.00">
                  <c:v>11.9113654733523</c:v>
                </c:pt>
                <c:pt idx="60" formatCode="0.00">
                  <c:v>11.9207455562017</c:v>
                </c:pt>
                <c:pt idx="61" formatCode="0.00">
                  <c:v>11.938689713194499</c:v>
                </c:pt>
                <c:pt idx="62" formatCode="0.00">
                  <c:v>11.8333740991454</c:v>
                </c:pt>
                <c:pt idx="63" formatCode="0.00">
                  <c:v>11.706588199751099</c:v>
                </c:pt>
                <c:pt idx="64" formatCode="0.00">
                  <c:v>11.5875368893408</c:v>
                </c:pt>
                <c:pt idx="65" formatCode="0.00">
                  <c:v>11.690236363596901</c:v>
                </c:pt>
                <c:pt idx="66" formatCode="0.00">
                  <c:v>11.690479450162201</c:v>
                </c:pt>
                <c:pt idx="67" formatCode="0.00">
                  <c:v>11.6678326086843</c:v>
                </c:pt>
                <c:pt idx="68" formatCode="0.00">
                  <c:v>11.77309410937</c:v>
                </c:pt>
                <c:pt idx="69" formatCode="0.00">
                  <c:v>11.593592062998701</c:v>
                </c:pt>
                <c:pt idx="70" formatCode="0.00">
                  <c:v>11.646202892179099</c:v>
                </c:pt>
                <c:pt idx="71" formatCode="0.00">
                  <c:v>11.6228415011112</c:v>
                </c:pt>
                <c:pt idx="72" formatCode="0.00">
                  <c:v>11.6549562962444</c:v>
                </c:pt>
                <c:pt idx="73" formatCode="0.00">
                  <c:v>11.5940335442404</c:v>
                </c:pt>
                <c:pt idx="74" formatCode="0.00">
                  <c:v>11.623474067928401</c:v>
                </c:pt>
                <c:pt idx="75" formatCode="0.00">
                  <c:v>11.4995498862852</c:v>
                </c:pt>
                <c:pt idx="76" formatCode="0.00">
                  <c:v>11.439481433569201</c:v>
                </c:pt>
                <c:pt idx="77" formatCode="0.00">
                  <c:v>11.433233974595099</c:v>
                </c:pt>
                <c:pt idx="78" formatCode="0.00">
                  <c:v>11.3017214202789</c:v>
                </c:pt>
                <c:pt idx="79" formatCode="0.00">
                  <c:v>11.3579202312528</c:v>
                </c:pt>
                <c:pt idx="80" formatCode="0.00">
                  <c:v>11.307010805337899</c:v>
                </c:pt>
                <c:pt idx="81" formatCode="0.00">
                  <c:v>11.336241686433601</c:v>
                </c:pt>
                <c:pt idx="82" formatCode="0.00">
                  <c:v>11.3756628958685</c:v>
                </c:pt>
                <c:pt idx="83" formatCode="0.00">
                  <c:v>11.4247069421808</c:v>
                </c:pt>
                <c:pt idx="84" formatCode="0.00">
                  <c:v>11.4596286681323</c:v>
                </c:pt>
                <c:pt idx="85" formatCode="0.00">
                  <c:v>11.494945449051601</c:v>
                </c:pt>
                <c:pt idx="86" formatCode="0.00">
                  <c:v>11.3327527938863</c:v>
                </c:pt>
                <c:pt idx="87" formatCode="0.00">
                  <c:v>11.4221742307416</c:v>
                </c:pt>
                <c:pt idx="88" formatCode="0.00">
                  <c:v>11.3859614211206</c:v>
                </c:pt>
                <c:pt idx="89" formatCode="0.00">
                  <c:v>11.4144641793616</c:v>
                </c:pt>
                <c:pt idx="90" formatCode="0.00">
                  <c:v>11.350966492152301</c:v>
                </c:pt>
                <c:pt idx="91" formatCode="0.00">
                  <c:v>11.302762722125401</c:v>
                </c:pt>
                <c:pt idx="92" formatCode="0.00">
                  <c:v>11.1078619714085</c:v>
                </c:pt>
                <c:pt idx="93" formatCode="0.00">
                  <c:v>11.2367483763768</c:v>
                </c:pt>
                <c:pt idx="94" formatCode="0.00">
                  <c:v>11.294117573247499</c:v>
                </c:pt>
                <c:pt idx="95" formatCode="0.00">
                  <c:v>11.275383503011</c:v>
                </c:pt>
                <c:pt idx="96" formatCode="0.00">
                  <c:v>11.1672680432665</c:v>
                </c:pt>
                <c:pt idx="97" formatCode="0.00">
                  <c:v>11.1625897091818</c:v>
                </c:pt>
                <c:pt idx="98" formatCode="0.00">
                  <c:v>11.123970481302401</c:v>
                </c:pt>
                <c:pt idx="99" formatCode="0.00">
                  <c:v>11.094235549480601</c:v>
                </c:pt>
                <c:pt idx="100" formatCode="0.00">
                  <c:v>11.1862379365976</c:v>
                </c:pt>
                <c:pt idx="101" formatCode="0.00">
                  <c:v>11.2284793985623</c:v>
                </c:pt>
                <c:pt idx="102" formatCode="0.00">
                  <c:v>11.085045213597899</c:v>
                </c:pt>
                <c:pt idx="103" formatCode="0.00">
                  <c:v>11.144774271813301</c:v>
                </c:pt>
                <c:pt idx="104" formatCode="0.00">
                  <c:v>11.2009497417455</c:v>
                </c:pt>
                <c:pt idx="105" formatCode="0.00">
                  <c:v>11.1627552060417</c:v>
                </c:pt>
                <c:pt idx="106" formatCode="0.00">
                  <c:v>11.1705093862771</c:v>
                </c:pt>
                <c:pt idx="107" formatCode="0.00">
                  <c:v>11.242469112767999</c:v>
                </c:pt>
                <c:pt idx="108" formatCode="0.00">
                  <c:v>11.220557626856801</c:v>
                </c:pt>
                <c:pt idx="109" formatCode="0.00">
                  <c:v>11.1852151703243</c:v>
                </c:pt>
                <c:pt idx="110" formatCode="0.00">
                  <c:v>11.340917354795099</c:v>
                </c:pt>
                <c:pt idx="111" formatCode="0.00">
                  <c:v>11.2462939883314</c:v>
                </c:pt>
                <c:pt idx="112" formatCode="0.00">
                  <c:v>11.2527611501741</c:v>
                </c:pt>
                <c:pt idx="113" formatCode="0.00">
                  <c:v>11.238144870792601</c:v>
                </c:pt>
                <c:pt idx="114" formatCode="0.00">
                  <c:v>11.163274174634701</c:v>
                </c:pt>
                <c:pt idx="115" formatCode="0.00">
                  <c:v>11.0445658893059</c:v>
                </c:pt>
                <c:pt idx="116" formatCode="0.00">
                  <c:v>10.972169438664</c:v>
                </c:pt>
                <c:pt idx="117" formatCode="0.00">
                  <c:v>11.169006604124901</c:v>
                </c:pt>
                <c:pt idx="118" formatCode="0.00">
                  <c:v>11.1988213053785</c:v>
                </c:pt>
                <c:pt idx="119" formatCode="0.00">
                  <c:v>11.1528681971779</c:v>
                </c:pt>
                <c:pt idx="120" formatCode="0.00">
                  <c:v>11.068001836937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FF-4017-A653-94019FD8209C}"/>
            </c:ext>
          </c:extLst>
        </c:ser>
        <c:ser>
          <c:idx val="1"/>
          <c:order val="1"/>
          <c:tx>
            <c:strRef>
              <c:f>'DATA AND GRAPH-Projected'!$C$1</c:f>
              <c:strCache>
                <c:ptCount val="1"/>
                <c:pt idx="0">
                  <c:v>Mean ssp126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GRAPH-Projected'!$C$2:$C$123</c:f>
              <c:numCache>
                <c:formatCode>General</c:formatCode>
                <c:ptCount val="122"/>
                <c:pt idx="36" formatCode="0.00">
                  <c:v>14.1912988478702</c:v>
                </c:pt>
                <c:pt idx="37" formatCode="0.00">
                  <c:v>14.128977902120299</c:v>
                </c:pt>
                <c:pt idx="38" formatCode="0.00">
                  <c:v>14.079800529943901</c:v>
                </c:pt>
                <c:pt idx="39" formatCode="0.00">
                  <c:v>14.0191600085573</c:v>
                </c:pt>
                <c:pt idx="40" formatCode="0.00">
                  <c:v>13.9806905914591</c:v>
                </c:pt>
                <c:pt idx="41" formatCode="0.00">
                  <c:v>13.8466080153636</c:v>
                </c:pt>
                <c:pt idx="42" formatCode="0.00">
                  <c:v>13.825402537231501</c:v>
                </c:pt>
                <c:pt idx="43" formatCode="0.00">
                  <c:v>13.845252933953899</c:v>
                </c:pt>
                <c:pt idx="44" formatCode="0.00">
                  <c:v>13.831830494098901</c:v>
                </c:pt>
                <c:pt idx="45" formatCode="0.00">
                  <c:v>13.8418160870305</c:v>
                </c:pt>
                <c:pt idx="46" formatCode="0.00">
                  <c:v>13.7321059023855</c:v>
                </c:pt>
                <c:pt idx="47" formatCode="0.00">
                  <c:v>13.7860734196025</c:v>
                </c:pt>
                <c:pt idx="48" formatCode="0.00">
                  <c:v>13.6203736750678</c:v>
                </c:pt>
                <c:pt idx="49" formatCode="0.00">
                  <c:v>13.763526417380501</c:v>
                </c:pt>
                <c:pt idx="50" formatCode="0.00">
                  <c:v>13.747108533050101</c:v>
                </c:pt>
                <c:pt idx="51" formatCode="0.00">
                  <c:v>13.6496182968302</c:v>
                </c:pt>
                <c:pt idx="52" formatCode="0.00">
                  <c:v>13.655367116119599</c:v>
                </c:pt>
                <c:pt idx="53" formatCode="0.00">
                  <c:v>13.720434316635099</c:v>
                </c:pt>
                <c:pt idx="54" formatCode="0.00">
                  <c:v>13.678415658286699</c:v>
                </c:pt>
                <c:pt idx="55" formatCode="0.00">
                  <c:v>13.6491581372425</c:v>
                </c:pt>
                <c:pt idx="56" formatCode="0.00">
                  <c:v>13.618845680261799</c:v>
                </c:pt>
                <c:pt idx="57" formatCode="0.00">
                  <c:v>13.577832319369399</c:v>
                </c:pt>
                <c:pt idx="58" formatCode="0.00">
                  <c:v>13.5329786073418</c:v>
                </c:pt>
                <c:pt idx="59" formatCode="0.00">
                  <c:v>13.503966168696699</c:v>
                </c:pt>
                <c:pt idx="60" formatCode="0.00">
                  <c:v>13.5585919247295</c:v>
                </c:pt>
                <c:pt idx="61" formatCode="0.00">
                  <c:v>13.461976173893801</c:v>
                </c:pt>
                <c:pt idx="62" formatCode="0.00">
                  <c:v>13.4203495996318</c:v>
                </c:pt>
                <c:pt idx="63" formatCode="0.00">
                  <c:v>13.2800141663104</c:v>
                </c:pt>
                <c:pt idx="64" formatCode="0.00">
                  <c:v>13.2940462572277</c:v>
                </c:pt>
                <c:pt idx="65" formatCode="0.00">
                  <c:v>13.294006533861401</c:v>
                </c:pt>
                <c:pt idx="66" formatCode="0.00">
                  <c:v>13.316809504064601</c:v>
                </c:pt>
                <c:pt idx="67" formatCode="0.00">
                  <c:v>13.382601260322399</c:v>
                </c:pt>
                <c:pt idx="68" formatCode="0.00">
                  <c:v>13.3275633187564</c:v>
                </c:pt>
                <c:pt idx="69" formatCode="0.00">
                  <c:v>13.2682863363443</c:v>
                </c:pt>
                <c:pt idx="70" formatCode="0.00">
                  <c:v>13.211468133492</c:v>
                </c:pt>
                <c:pt idx="71" formatCode="0.00">
                  <c:v>13.18285284079</c:v>
                </c:pt>
                <c:pt idx="72" formatCode="0.00">
                  <c:v>13.310575302933801</c:v>
                </c:pt>
                <c:pt idx="73" formatCode="0.00">
                  <c:v>13.1591059440437</c:v>
                </c:pt>
                <c:pt idx="74" formatCode="0.00">
                  <c:v>13.1257471721968</c:v>
                </c:pt>
                <c:pt idx="75" formatCode="0.00">
                  <c:v>13.1010881892066</c:v>
                </c:pt>
                <c:pt idx="76" formatCode="0.00">
                  <c:v>13.096544809814899</c:v>
                </c:pt>
                <c:pt idx="77" formatCode="0.00">
                  <c:v>13.098185108003401</c:v>
                </c:pt>
                <c:pt idx="78" formatCode="0.00">
                  <c:v>13.0592362741074</c:v>
                </c:pt>
                <c:pt idx="79" formatCode="0.00">
                  <c:v>13.0732451780869</c:v>
                </c:pt>
                <c:pt idx="80" formatCode="0.00">
                  <c:v>12.986084090939199</c:v>
                </c:pt>
                <c:pt idx="81" formatCode="0.00">
                  <c:v>13.0247912296189</c:v>
                </c:pt>
                <c:pt idx="82" formatCode="0.00">
                  <c:v>13.0545048921536</c:v>
                </c:pt>
                <c:pt idx="83" formatCode="0.00">
                  <c:v>13.074430389764</c:v>
                </c:pt>
                <c:pt idx="84" formatCode="0.00">
                  <c:v>13.1066591889753</c:v>
                </c:pt>
                <c:pt idx="85" formatCode="0.00">
                  <c:v>13.0757678412013</c:v>
                </c:pt>
                <c:pt idx="86" formatCode="0.00">
                  <c:v>12.962363517026301</c:v>
                </c:pt>
                <c:pt idx="87" formatCode="0.00">
                  <c:v>13.010093233444801</c:v>
                </c:pt>
                <c:pt idx="88" formatCode="0.00">
                  <c:v>12.971970678755801</c:v>
                </c:pt>
                <c:pt idx="89" formatCode="0.00">
                  <c:v>13.0407767822519</c:v>
                </c:pt>
                <c:pt idx="90" formatCode="0.00">
                  <c:v>12.8960211448174</c:v>
                </c:pt>
                <c:pt idx="91" formatCode="0.00">
                  <c:v>12.899363814372</c:v>
                </c:pt>
                <c:pt idx="92" formatCode="0.00">
                  <c:v>12.909394812372399</c:v>
                </c:pt>
                <c:pt idx="93" formatCode="0.00">
                  <c:v>12.9041205981702</c:v>
                </c:pt>
                <c:pt idx="94" formatCode="0.00">
                  <c:v>12.950255826944501</c:v>
                </c:pt>
                <c:pt idx="95" formatCode="0.00">
                  <c:v>12.8819328412595</c:v>
                </c:pt>
                <c:pt idx="96" formatCode="0.00">
                  <c:v>12.8398316516574</c:v>
                </c:pt>
                <c:pt idx="97" formatCode="0.00">
                  <c:v>12.801359290786801</c:v>
                </c:pt>
                <c:pt idx="98" formatCode="0.00">
                  <c:v>12.794793601913099</c:v>
                </c:pt>
                <c:pt idx="99" formatCode="0.00">
                  <c:v>12.845004227988101</c:v>
                </c:pt>
                <c:pt idx="100" formatCode="0.00">
                  <c:v>12.9118231584499</c:v>
                </c:pt>
                <c:pt idx="101" formatCode="0.00">
                  <c:v>12.940537630578699</c:v>
                </c:pt>
                <c:pt idx="102" formatCode="0.00">
                  <c:v>12.8373048620078</c:v>
                </c:pt>
                <c:pt idx="103" formatCode="0.00">
                  <c:v>12.8722862073831</c:v>
                </c:pt>
                <c:pt idx="104" formatCode="0.00">
                  <c:v>12.878049523332001</c:v>
                </c:pt>
                <c:pt idx="105" formatCode="0.00">
                  <c:v>12.788636146142199</c:v>
                </c:pt>
                <c:pt idx="106" formatCode="0.00">
                  <c:v>12.8114873013905</c:v>
                </c:pt>
                <c:pt idx="107" formatCode="0.00">
                  <c:v>12.864894927544</c:v>
                </c:pt>
                <c:pt idx="108" formatCode="0.00">
                  <c:v>12.800136670178601</c:v>
                </c:pt>
                <c:pt idx="109" formatCode="0.00">
                  <c:v>12.830427553625601</c:v>
                </c:pt>
                <c:pt idx="110" formatCode="0.00">
                  <c:v>12.906269762997599</c:v>
                </c:pt>
                <c:pt idx="111" formatCode="0.00">
                  <c:v>12.8523232146552</c:v>
                </c:pt>
                <c:pt idx="112" formatCode="0.00">
                  <c:v>12.9052013600471</c:v>
                </c:pt>
                <c:pt idx="113" formatCode="0.00">
                  <c:v>12.911853720527001</c:v>
                </c:pt>
                <c:pt idx="114" formatCode="0.00">
                  <c:v>12.867947600696199</c:v>
                </c:pt>
                <c:pt idx="115" formatCode="0.00">
                  <c:v>12.7758353382081</c:v>
                </c:pt>
                <c:pt idx="116" formatCode="0.00">
                  <c:v>12.7783052697758</c:v>
                </c:pt>
                <c:pt idx="117" formatCode="0.00">
                  <c:v>12.9331624052361</c:v>
                </c:pt>
                <c:pt idx="118" formatCode="0.00">
                  <c:v>12.9907986417071</c:v>
                </c:pt>
                <c:pt idx="119" formatCode="0.00">
                  <c:v>12.938866119146301</c:v>
                </c:pt>
                <c:pt idx="120" formatCode="0.00">
                  <c:v>12.8523868157286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FF-4017-A653-94019FD8209C}"/>
            </c:ext>
          </c:extLst>
        </c:ser>
        <c:ser>
          <c:idx val="2"/>
          <c:order val="2"/>
          <c:tx>
            <c:strRef>
              <c:f>'DATA AND GRAPH-Projected'!$D$1</c:f>
              <c:strCache>
                <c:ptCount val="1"/>
                <c:pt idx="0">
                  <c:v>Maximum (mean+SD) ssp126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GRAPH-Projected'!$D$2:$D$123</c:f>
              <c:numCache>
                <c:formatCode>General</c:formatCode>
                <c:ptCount val="122"/>
                <c:pt idx="36" formatCode="0.00">
                  <c:v>15.865887194146501</c:v>
                </c:pt>
                <c:pt idx="37" formatCode="0.00">
                  <c:v>15.7288006726702</c:v>
                </c:pt>
                <c:pt idx="38" formatCode="0.00">
                  <c:v>15.6266264552811</c:v>
                </c:pt>
                <c:pt idx="39" formatCode="0.00">
                  <c:v>15.6211420054765</c:v>
                </c:pt>
                <c:pt idx="40" formatCode="0.00">
                  <c:v>15.520259153003099</c:v>
                </c:pt>
                <c:pt idx="41" formatCode="0.00">
                  <c:v>15.407922246911999</c:v>
                </c:pt>
                <c:pt idx="42" formatCode="0.00">
                  <c:v>15.3055630624884</c:v>
                </c:pt>
                <c:pt idx="43" formatCode="0.00">
                  <c:v>15.326825027573999</c:v>
                </c:pt>
                <c:pt idx="44" formatCode="0.00">
                  <c:v>15.304137827747599</c:v>
                </c:pt>
                <c:pt idx="45" formatCode="0.00">
                  <c:v>15.266533918125701</c:v>
                </c:pt>
                <c:pt idx="46" formatCode="0.00">
                  <c:v>15.211170530188999</c:v>
                </c:pt>
                <c:pt idx="47" formatCode="0.00">
                  <c:v>15.3055876204958</c:v>
                </c:pt>
                <c:pt idx="48" formatCode="0.00">
                  <c:v>15.1414267753599</c:v>
                </c:pt>
                <c:pt idx="49" formatCode="0.00">
                  <c:v>15.309668448183199</c:v>
                </c:pt>
                <c:pt idx="50" formatCode="0.00">
                  <c:v>15.275265939806699</c:v>
                </c:pt>
                <c:pt idx="51" formatCode="0.00">
                  <c:v>15.171348296846199</c:v>
                </c:pt>
                <c:pt idx="52" formatCode="0.00">
                  <c:v>15.1902256433342</c:v>
                </c:pt>
                <c:pt idx="53" formatCode="0.00">
                  <c:v>15.3631059688331</c:v>
                </c:pt>
                <c:pt idx="54" formatCode="0.00">
                  <c:v>15.253639671085899</c:v>
                </c:pt>
                <c:pt idx="55" formatCode="0.00">
                  <c:v>15.1787918207974</c:v>
                </c:pt>
                <c:pt idx="56" formatCode="0.00">
                  <c:v>15.1810229266327</c:v>
                </c:pt>
                <c:pt idx="57" formatCode="0.00">
                  <c:v>15.1545483648373</c:v>
                </c:pt>
                <c:pt idx="58" formatCode="0.00">
                  <c:v>15.0562068083265</c:v>
                </c:pt>
                <c:pt idx="59" formatCode="0.00">
                  <c:v>15.096566864041099</c:v>
                </c:pt>
                <c:pt idx="60" formatCode="0.00">
                  <c:v>15.196438293257399</c:v>
                </c:pt>
                <c:pt idx="61" formatCode="0.00">
                  <c:v>14.9852626345932</c:v>
                </c:pt>
                <c:pt idx="62" formatCode="0.00">
                  <c:v>15.0073251001182</c:v>
                </c:pt>
                <c:pt idx="63" formatCode="0.00">
                  <c:v>14.8534401328698</c:v>
                </c:pt>
                <c:pt idx="64" formatCode="0.00">
                  <c:v>15.0005556251146</c:v>
                </c:pt>
                <c:pt idx="65" formatCode="0.00">
                  <c:v>14.897776704125899</c:v>
                </c:pt>
                <c:pt idx="66" formatCode="0.00">
                  <c:v>14.943139557966999</c:v>
                </c:pt>
                <c:pt idx="67" formatCode="0.00">
                  <c:v>15.0973699119606</c:v>
                </c:pt>
                <c:pt idx="68" formatCode="0.00">
                  <c:v>14.8820325281427</c:v>
                </c:pt>
                <c:pt idx="69" formatCode="0.00">
                  <c:v>14.942980609689799</c:v>
                </c:pt>
                <c:pt idx="70" formatCode="0.00">
                  <c:v>14.776733374804801</c:v>
                </c:pt>
                <c:pt idx="71" formatCode="0.00">
                  <c:v>14.7428641804688</c:v>
                </c:pt>
                <c:pt idx="72" formatCode="0.00">
                  <c:v>14.9661943096232</c:v>
                </c:pt>
                <c:pt idx="73" formatCode="0.00">
                  <c:v>14.7241783438471</c:v>
                </c:pt>
                <c:pt idx="74" formatCode="0.00">
                  <c:v>14.628020276465101</c:v>
                </c:pt>
                <c:pt idx="75" formatCode="0.00">
                  <c:v>14.7026264921279</c:v>
                </c:pt>
                <c:pt idx="76" formatCode="0.00">
                  <c:v>14.7536081860606</c:v>
                </c:pt>
                <c:pt idx="77" formatCode="0.00">
                  <c:v>14.763136241411599</c:v>
                </c:pt>
                <c:pt idx="78" formatCode="0.00">
                  <c:v>14.816751127935801</c:v>
                </c:pt>
                <c:pt idx="79" formatCode="0.00">
                  <c:v>14.7885701249209</c:v>
                </c:pt>
                <c:pt idx="80" formatCode="0.00">
                  <c:v>14.6651573765406</c:v>
                </c:pt>
                <c:pt idx="81" formatCode="0.00">
                  <c:v>14.7133407728042</c:v>
                </c:pt>
                <c:pt idx="82" formatCode="0.00">
                  <c:v>14.7333468884387</c:v>
                </c:pt>
                <c:pt idx="83" formatCode="0.00">
                  <c:v>14.724153837347201</c:v>
                </c:pt>
                <c:pt idx="84" formatCode="0.00">
                  <c:v>14.7536897098183</c:v>
                </c:pt>
                <c:pt idx="85" formatCode="0.00">
                  <c:v>14.656590233350901</c:v>
                </c:pt>
                <c:pt idx="86" formatCode="0.00">
                  <c:v>14.5919742401663</c:v>
                </c:pt>
                <c:pt idx="87" formatCode="0.00">
                  <c:v>14.5980122361479</c:v>
                </c:pt>
                <c:pt idx="88" formatCode="0.00">
                  <c:v>14.5579799363909</c:v>
                </c:pt>
                <c:pt idx="89" formatCode="0.00">
                  <c:v>14.6670893851421</c:v>
                </c:pt>
                <c:pt idx="90" formatCode="0.00">
                  <c:v>14.441075797482601</c:v>
                </c:pt>
                <c:pt idx="91" formatCode="0.00">
                  <c:v>14.4959649066185</c:v>
                </c:pt>
                <c:pt idx="92" formatCode="0.00">
                  <c:v>14.7109276533363</c:v>
                </c:pt>
                <c:pt idx="93" formatCode="0.00">
                  <c:v>14.5714928199636</c:v>
                </c:pt>
                <c:pt idx="94" formatCode="0.00">
                  <c:v>14.6063940806415</c:v>
                </c:pt>
                <c:pt idx="95" formatCode="0.00">
                  <c:v>14.488482179508001</c:v>
                </c:pt>
                <c:pt idx="96" formatCode="0.00">
                  <c:v>14.5123952600482</c:v>
                </c:pt>
                <c:pt idx="97" formatCode="0.00">
                  <c:v>14.440128872391799</c:v>
                </c:pt>
                <c:pt idx="98" formatCode="0.00">
                  <c:v>14.4656167225238</c:v>
                </c:pt>
                <c:pt idx="99" formatCode="0.00">
                  <c:v>14.595772906495601</c:v>
                </c:pt>
                <c:pt idx="100" formatCode="0.00">
                  <c:v>14.637408380302301</c:v>
                </c:pt>
                <c:pt idx="101" formatCode="0.00">
                  <c:v>14.652595862595099</c:v>
                </c:pt>
                <c:pt idx="102" formatCode="0.00">
                  <c:v>14.5895645104177</c:v>
                </c:pt>
                <c:pt idx="103" formatCode="0.00">
                  <c:v>14.599798142952899</c:v>
                </c:pt>
                <c:pt idx="104" formatCode="0.00">
                  <c:v>14.5551493049184</c:v>
                </c:pt>
                <c:pt idx="105" formatCode="0.00">
                  <c:v>14.414517086242601</c:v>
                </c:pt>
                <c:pt idx="106" formatCode="0.00">
                  <c:v>14.452465216503899</c:v>
                </c:pt>
                <c:pt idx="107" formatCode="0.00">
                  <c:v>14.487320742320099</c:v>
                </c:pt>
                <c:pt idx="108" formatCode="0.00">
                  <c:v>14.3797157135005</c:v>
                </c:pt>
                <c:pt idx="109" formatCode="0.00">
                  <c:v>14.4756399369269</c:v>
                </c:pt>
                <c:pt idx="110" formatCode="0.00">
                  <c:v>14.4716221712</c:v>
                </c:pt>
                <c:pt idx="111" formatCode="0.00">
                  <c:v>14.458352440978899</c:v>
                </c:pt>
                <c:pt idx="112" formatCode="0.00">
                  <c:v>14.557641569920101</c:v>
                </c:pt>
                <c:pt idx="113" formatCode="0.00">
                  <c:v>14.5855625702615</c:v>
                </c:pt>
                <c:pt idx="114" formatCode="0.00">
                  <c:v>14.5726210267577</c:v>
                </c:pt>
                <c:pt idx="115" formatCode="0.00">
                  <c:v>14.5071047871104</c:v>
                </c:pt>
                <c:pt idx="116" formatCode="0.00">
                  <c:v>14.5844411008877</c:v>
                </c:pt>
                <c:pt idx="117" formatCode="0.00">
                  <c:v>14.697318206347299</c:v>
                </c:pt>
                <c:pt idx="118" formatCode="0.00">
                  <c:v>14.7827759780357</c:v>
                </c:pt>
                <c:pt idx="119" formatCode="0.00">
                  <c:v>14.7248640411146</c:v>
                </c:pt>
                <c:pt idx="120" formatCode="0.00">
                  <c:v>14.6367717945202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FF-4017-A653-94019FD8209C}"/>
            </c:ext>
          </c:extLst>
        </c:ser>
        <c:ser>
          <c:idx val="3"/>
          <c:order val="3"/>
          <c:tx>
            <c:strRef>
              <c:f>'DATA AND GRAPH-Projected'!$E$1</c:f>
              <c:strCache>
                <c:ptCount val="1"/>
                <c:pt idx="0">
                  <c:v>Minimum ssp245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GRAPH-Projected'!$E$2:$E$123</c:f>
              <c:numCache>
                <c:formatCode>General</c:formatCode>
                <c:ptCount val="122"/>
                <c:pt idx="36" formatCode="0.00">
                  <c:v>12.406293415697901</c:v>
                </c:pt>
                <c:pt idx="37" formatCode="0.00">
                  <c:v>12.4026483200331</c:v>
                </c:pt>
                <c:pt idx="38" formatCode="0.00">
                  <c:v>12.4302440230495</c:v>
                </c:pt>
                <c:pt idx="39" formatCode="0.00">
                  <c:v>12.348119152169501</c:v>
                </c:pt>
                <c:pt idx="40" formatCode="0.00">
                  <c:v>12.3052548814871</c:v>
                </c:pt>
                <c:pt idx="41" formatCode="0.00">
                  <c:v>12.2123098647505</c:v>
                </c:pt>
                <c:pt idx="42" formatCode="0.00">
                  <c:v>12.2781536972435</c:v>
                </c:pt>
                <c:pt idx="43" formatCode="0.00">
                  <c:v>12.2880508330938</c:v>
                </c:pt>
                <c:pt idx="44" formatCode="0.00">
                  <c:v>12.2020102618372</c:v>
                </c:pt>
                <c:pt idx="45" formatCode="0.00">
                  <c:v>12.2364133266101</c:v>
                </c:pt>
                <c:pt idx="46" formatCode="0.00">
                  <c:v>12.2074251364264</c:v>
                </c:pt>
                <c:pt idx="47" formatCode="0.00">
                  <c:v>12.121510439301399</c:v>
                </c:pt>
                <c:pt idx="48" formatCode="0.00">
                  <c:v>12.0898335602049</c:v>
                </c:pt>
                <c:pt idx="49" formatCode="0.00">
                  <c:v>12.104799749991701</c:v>
                </c:pt>
                <c:pt idx="50" formatCode="0.00">
                  <c:v>12.076610186349701</c:v>
                </c:pt>
                <c:pt idx="51" formatCode="0.00">
                  <c:v>11.9233606094369</c:v>
                </c:pt>
                <c:pt idx="52" formatCode="0.00">
                  <c:v>12.0057464811867</c:v>
                </c:pt>
                <c:pt idx="53" formatCode="0.00">
                  <c:v>11.940506048491599</c:v>
                </c:pt>
                <c:pt idx="54" formatCode="0.00">
                  <c:v>11.959633813095101</c:v>
                </c:pt>
                <c:pt idx="55" formatCode="0.00">
                  <c:v>11.9392674133911</c:v>
                </c:pt>
                <c:pt idx="56" formatCode="0.00">
                  <c:v>11.9330059057654</c:v>
                </c:pt>
                <c:pt idx="57" formatCode="0.00">
                  <c:v>11.921673522595199</c:v>
                </c:pt>
                <c:pt idx="58" formatCode="0.00">
                  <c:v>11.7741244009803</c:v>
                </c:pt>
                <c:pt idx="59" formatCode="0.00">
                  <c:v>11.7718950744731</c:v>
                </c:pt>
                <c:pt idx="60" formatCode="0.00">
                  <c:v>11.5906445717072</c:v>
                </c:pt>
                <c:pt idx="61" formatCode="0.00">
                  <c:v>11.7055214579193</c:v>
                </c:pt>
                <c:pt idx="62" formatCode="0.00">
                  <c:v>11.584581800901599</c:v>
                </c:pt>
                <c:pt idx="63" formatCode="0.00">
                  <c:v>11.5249626293089</c:v>
                </c:pt>
                <c:pt idx="64" formatCode="0.00">
                  <c:v>11.547145580348101</c:v>
                </c:pt>
                <c:pt idx="65" formatCode="0.00">
                  <c:v>11.5850472020902</c:v>
                </c:pt>
                <c:pt idx="66" formatCode="0.00">
                  <c:v>11.4537657124016</c:v>
                </c:pt>
                <c:pt idx="67" formatCode="0.00">
                  <c:v>11.5378232017587</c:v>
                </c:pt>
                <c:pt idx="68" formatCode="0.00">
                  <c:v>11.4453151664605</c:v>
                </c:pt>
                <c:pt idx="69" formatCode="0.00">
                  <c:v>11.3438193294584</c:v>
                </c:pt>
                <c:pt idx="70" formatCode="0.00">
                  <c:v>11.3290046964885</c:v>
                </c:pt>
                <c:pt idx="71" formatCode="0.00">
                  <c:v>11.3737384460649</c:v>
                </c:pt>
                <c:pt idx="72" formatCode="0.00">
                  <c:v>11.294316656030899</c:v>
                </c:pt>
                <c:pt idx="73" formatCode="0.00">
                  <c:v>11.2378083114807</c:v>
                </c:pt>
                <c:pt idx="74" formatCode="0.00">
                  <c:v>11.2705575872429</c:v>
                </c:pt>
                <c:pt idx="75" formatCode="0.00">
                  <c:v>11.261424897247201</c:v>
                </c:pt>
                <c:pt idx="76" formatCode="0.00">
                  <c:v>11.254071096339</c:v>
                </c:pt>
                <c:pt idx="77" formatCode="0.00">
                  <c:v>11.229542633838401</c:v>
                </c:pt>
                <c:pt idx="78" formatCode="0.00">
                  <c:v>11.170723201632899</c:v>
                </c:pt>
                <c:pt idx="79" formatCode="0.00">
                  <c:v>11.1144984920028</c:v>
                </c:pt>
                <c:pt idx="80" formatCode="0.00">
                  <c:v>11.0886690487895</c:v>
                </c:pt>
                <c:pt idx="81" formatCode="0.00">
                  <c:v>11.055889060223</c:v>
                </c:pt>
                <c:pt idx="82" formatCode="0.00">
                  <c:v>10.8843285330863</c:v>
                </c:pt>
                <c:pt idx="83" formatCode="0.00">
                  <c:v>10.8254927524514</c:v>
                </c:pt>
                <c:pt idx="84" formatCode="0.00">
                  <c:v>10.9746326859461</c:v>
                </c:pt>
                <c:pt idx="85" formatCode="0.00">
                  <c:v>10.929731640776</c:v>
                </c:pt>
                <c:pt idx="86" formatCode="0.00">
                  <c:v>10.880051664408301</c:v>
                </c:pt>
                <c:pt idx="87" formatCode="0.00">
                  <c:v>10.7149106540985</c:v>
                </c:pt>
                <c:pt idx="88" formatCode="0.00">
                  <c:v>10.7344794207602</c:v>
                </c:pt>
                <c:pt idx="89" formatCode="0.00">
                  <c:v>10.789540871759399</c:v>
                </c:pt>
                <c:pt idx="90" formatCode="0.00">
                  <c:v>10.710810131546999</c:v>
                </c:pt>
                <c:pt idx="91" formatCode="0.00">
                  <c:v>10.735039493736901</c:v>
                </c:pt>
                <c:pt idx="92" formatCode="0.00">
                  <c:v>10.675236545568699</c:v>
                </c:pt>
                <c:pt idx="93" formatCode="0.00">
                  <c:v>10.681202121992399</c:v>
                </c:pt>
                <c:pt idx="94" formatCode="0.00">
                  <c:v>10.644454111793801</c:v>
                </c:pt>
                <c:pt idx="95" formatCode="0.00">
                  <c:v>10.6074055408838</c:v>
                </c:pt>
                <c:pt idx="96" formatCode="0.00">
                  <c:v>10.603118666326701</c:v>
                </c:pt>
                <c:pt idx="97" formatCode="0.00">
                  <c:v>10.5873746615227</c:v>
                </c:pt>
                <c:pt idx="98" formatCode="0.00">
                  <c:v>10.5204794726539</c:v>
                </c:pt>
                <c:pt idx="99" formatCode="0.00">
                  <c:v>10.5593374486995</c:v>
                </c:pt>
                <c:pt idx="100" formatCode="0.00">
                  <c:v>10.609029586943899</c:v>
                </c:pt>
                <c:pt idx="101" formatCode="0.00">
                  <c:v>10.540679859306</c:v>
                </c:pt>
                <c:pt idx="102" formatCode="0.00">
                  <c:v>10.5487712917068</c:v>
                </c:pt>
                <c:pt idx="103" formatCode="0.00">
                  <c:v>10.368471550387101</c:v>
                </c:pt>
                <c:pt idx="104" formatCode="0.00">
                  <c:v>10.446001326725501</c:v>
                </c:pt>
                <c:pt idx="105" formatCode="0.00">
                  <c:v>10.4505859511026</c:v>
                </c:pt>
                <c:pt idx="106" formatCode="0.00">
                  <c:v>10.4409012257382</c:v>
                </c:pt>
                <c:pt idx="107" formatCode="0.00">
                  <c:v>10.2385791736721</c:v>
                </c:pt>
                <c:pt idx="108" formatCode="0.00">
                  <c:v>10.201368048716301</c:v>
                </c:pt>
                <c:pt idx="109" formatCode="0.00">
                  <c:v>10.242895527140499</c:v>
                </c:pt>
                <c:pt idx="110" formatCode="0.00">
                  <c:v>10.2030710360521</c:v>
                </c:pt>
                <c:pt idx="111" formatCode="0.00">
                  <c:v>10.348359565093901</c:v>
                </c:pt>
                <c:pt idx="112" formatCode="0.00">
                  <c:v>10.253542291084999</c:v>
                </c:pt>
                <c:pt idx="113" formatCode="0.00">
                  <c:v>9.9658028523064903</c:v>
                </c:pt>
                <c:pt idx="114" formatCode="0.00">
                  <c:v>10.0185302716327</c:v>
                </c:pt>
                <c:pt idx="115" formatCode="0.00">
                  <c:v>9.8937246616874397</c:v>
                </c:pt>
                <c:pt idx="116" formatCode="0.00">
                  <c:v>9.9275335988277096</c:v>
                </c:pt>
                <c:pt idx="117" formatCode="0.00">
                  <c:v>9.7358523112762292</c:v>
                </c:pt>
                <c:pt idx="118" formatCode="0.00">
                  <c:v>9.7006680324782906</c:v>
                </c:pt>
                <c:pt idx="119" formatCode="0.00">
                  <c:v>9.6146431132069203</c:v>
                </c:pt>
                <c:pt idx="120" formatCode="0.00">
                  <c:v>9.7690873054249607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FF-4017-A653-94019FD8209C}"/>
            </c:ext>
          </c:extLst>
        </c:ser>
        <c:ser>
          <c:idx val="4"/>
          <c:order val="4"/>
          <c:tx>
            <c:strRef>
              <c:f>'DATA AND GRAPH-Projected'!$F$1</c:f>
              <c:strCache>
                <c:ptCount val="1"/>
                <c:pt idx="0">
                  <c:v>Mean ssp245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GRAPH-Projected'!$F$2:$F$123</c:f>
              <c:numCache>
                <c:formatCode>General</c:formatCode>
                <c:ptCount val="122"/>
                <c:pt idx="36" formatCode="0.00">
                  <c:v>14.105657906515701</c:v>
                </c:pt>
                <c:pt idx="37" formatCode="0.00">
                  <c:v>14.107656407715799</c:v>
                </c:pt>
                <c:pt idx="38" formatCode="0.00">
                  <c:v>14.040679369420401</c:v>
                </c:pt>
                <c:pt idx="39" formatCode="0.00">
                  <c:v>14.0131095851885</c:v>
                </c:pt>
                <c:pt idx="40" formatCode="0.00">
                  <c:v>13.923343467531</c:v>
                </c:pt>
                <c:pt idx="41" formatCode="0.00">
                  <c:v>13.879896572015999</c:v>
                </c:pt>
                <c:pt idx="42" formatCode="0.00">
                  <c:v>13.8565456560952</c:v>
                </c:pt>
                <c:pt idx="43" formatCode="0.00">
                  <c:v>13.8732948419047</c:v>
                </c:pt>
                <c:pt idx="44" formatCode="0.00">
                  <c:v>13.8010285433792</c:v>
                </c:pt>
                <c:pt idx="45" formatCode="0.00">
                  <c:v>13.7996853901096</c:v>
                </c:pt>
                <c:pt idx="46" formatCode="0.00">
                  <c:v>13.766968369912</c:v>
                </c:pt>
                <c:pt idx="47" formatCode="0.00">
                  <c:v>13.6989906583436</c:v>
                </c:pt>
                <c:pt idx="48" formatCode="0.00">
                  <c:v>13.664060947376701</c:v>
                </c:pt>
                <c:pt idx="49" formatCode="0.00">
                  <c:v>13.7006515397243</c:v>
                </c:pt>
                <c:pt idx="50" formatCode="0.00">
                  <c:v>13.6393900366874</c:v>
                </c:pt>
                <c:pt idx="51" formatCode="0.00">
                  <c:v>13.533987618575299</c:v>
                </c:pt>
                <c:pt idx="52" formatCode="0.00">
                  <c:v>13.565044721464</c:v>
                </c:pt>
                <c:pt idx="53" formatCode="0.00">
                  <c:v>13.557270517224</c:v>
                </c:pt>
                <c:pt idx="54" formatCode="0.00">
                  <c:v>13.5814485809518</c:v>
                </c:pt>
                <c:pt idx="55" formatCode="0.00">
                  <c:v>13.5597822520501</c:v>
                </c:pt>
                <c:pt idx="56" formatCode="0.00">
                  <c:v>13.590611328918101</c:v>
                </c:pt>
                <c:pt idx="57" formatCode="0.00">
                  <c:v>13.562708652142</c:v>
                </c:pt>
                <c:pt idx="58" formatCode="0.00">
                  <c:v>13.4099089877715</c:v>
                </c:pt>
                <c:pt idx="59" formatCode="0.00">
                  <c:v>13.364301677825701</c:v>
                </c:pt>
                <c:pt idx="60" formatCode="0.00">
                  <c:v>13.2598194429647</c:v>
                </c:pt>
                <c:pt idx="61" formatCode="0.00">
                  <c:v>13.3459783450336</c:v>
                </c:pt>
                <c:pt idx="62" formatCode="0.00">
                  <c:v>13.3075412819838</c:v>
                </c:pt>
                <c:pt idx="63" formatCode="0.00">
                  <c:v>13.283992892616499</c:v>
                </c:pt>
                <c:pt idx="64" formatCode="0.00">
                  <c:v>13.2792683717778</c:v>
                </c:pt>
                <c:pt idx="65" formatCode="0.00">
                  <c:v>13.2755600965193</c:v>
                </c:pt>
                <c:pt idx="66" formatCode="0.00">
                  <c:v>13.2051887980841</c:v>
                </c:pt>
                <c:pt idx="67" formatCode="0.00">
                  <c:v>13.241869124092799</c:v>
                </c:pt>
                <c:pt idx="68" formatCode="0.00">
                  <c:v>13.1869772891491</c:v>
                </c:pt>
                <c:pt idx="69" formatCode="0.00">
                  <c:v>13.0348769713152</c:v>
                </c:pt>
                <c:pt idx="70" formatCode="0.00">
                  <c:v>13.0432687467591</c:v>
                </c:pt>
                <c:pt idx="71" formatCode="0.00">
                  <c:v>13.0096274770784</c:v>
                </c:pt>
                <c:pt idx="72" formatCode="0.00">
                  <c:v>12.9141584033352</c:v>
                </c:pt>
                <c:pt idx="73" formatCode="0.00">
                  <c:v>12.9674587123849</c:v>
                </c:pt>
                <c:pt idx="74" formatCode="0.00">
                  <c:v>12.895818799443401</c:v>
                </c:pt>
                <c:pt idx="75" formatCode="0.00">
                  <c:v>12.914073338328301</c:v>
                </c:pt>
                <c:pt idx="76" formatCode="0.00">
                  <c:v>12.9343259499031</c:v>
                </c:pt>
                <c:pt idx="77" formatCode="0.00">
                  <c:v>12.916370890375401</c:v>
                </c:pt>
                <c:pt idx="78" formatCode="0.00">
                  <c:v>12.7878885053386</c:v>
                </c:pt>
                <c:pt idx="79" formatCode="0.00">
                  <c:v>12.8018394664317</c:v>
                </c:pt>
                <c:pt idx="80" formatCode="0.00">
                  <c:v>12.7933202779105</c:v>
                </c:pt>
                <c:pt idx="81" formatCode="0.00">
                  <c:v>12.724887989490099</c:v>
                </c:pt>
                <c:pt idx="82" formatCode="0.00">
                  <c:v>12.6276543976008</c:v>
                </c:pt>
                <c:pt idx="83" formatCode="0.00">
                  <c:v>12.646459316079801</c:v>
                </c:pt>
                <c:pt idx="84" formatCode="0.00">
                  <c:v>12.6882507006303</c:v>
                </c:pt>
                <c:pt idx="85" formatCode="0.00">
                  <c:v>12.621462512433901</c:v>
                </c:pt>
                <c:pt idx="86" formatCode="0.00">
                  <c:v>12.598052969711601</c:v>
                </c:pt>
                <c:pt idx="87" formatCode="0.00">
                  <c:v>12.5157024047263</c:v>
                </c:pt>
                <c:pt idx="88" formatCode="0.00">
                  <c:v>12.5161683382742</c:v>
                </c:pt>
                <c:pt idx="89" formatCode="0.00">
                  <c:v>12.5228358274271</c:v>
                </c:pt>
                <c:pt idx="90" formatCode="0.00">
                  <c:v>12.4879751826691</c:v>
                </c:pt>
                <c:pt idx="91" formatCode="0.00">
                  <c:v>12.436685521510499</c:v>
                </c:pt>
                <c:pt idx="92" formatCode="0.00">
                  <c:v>12.359473650521799</c:v>
                </c:pt>
                <c:pt idx="93" formatCode="0.00">
                  <c:v>12.3374815459551</c:v>
                </c:pt>
                <c:pt idx="94" formatCode="0.00">
                  <c:v>12.309722650963799</c:v>
                </c:pt>
                <c:pt idx="95" formatCode="0.00">
                  <c:v>12.2388484485781</c:v>
                </c:pt>
                <c:pt idx="96" formatCode="0.00">
                  <c:v>12.258541031275399</c:v>
                </c:pt>
                <c:pt idx="97" formatCode="0.00">
                  <c:v>12.2513340626559</c:v>
                </c:pt>
                <c:pt idx="98" formatCode="0.00">
                  <c:v>12.2118173626579</c:v>
                </c:pt>
                <c:pt idx="99" formatCode="0.00">
                  <c:v>12.1738363171395</c:v>
                </c:pt>
                <c:pt idx="100" formatCode="0.00">
                  <c:v>12.2116832872637</c:v>
                </c:pt>
                <c:pt idx="101" formatCode="0.00">
                  <c:v>12.100869288982899</c:v>
                </c:pt>
                <c:pt idx="102" formatCode="0.00">
                  <c:v>12.0874365314304</c:v>
                </c:pt>
                <c:pt idx="103" formatCode="0.00">
                  <c:v>12.1063435974116</c:v>
                </c:pt>
                <c:pt idx="104" formatCode="0.00">
                  <c:v>12.0857385594684</c:v>
                </c:pt>
                <c:pt idx="105" formatCode="0.00">
                  <c:v>12.0561453850873</c:v>
                </c:pt>
                <c:pt idx="106" formatCode="0.00">
                  <c:v>12.018671003148899</c:v>
                </c:pt>
                <c:pt idx="107" formatCode="0.00">
                  <c:v>11.9258559868685</c:v>
                </c:pt>
                <c:pt idx="108" formatCode="0.00">
                  <c:v>12.0264247044254</c:v>
                </c:pt>
                <c:pt idx="109" formatCode="0.00">
                  <c:v>12.0425090031398</c:v>
                </c:pt>
                <c:pt idx="110" formatCode="0.00">
                  <c:v>11.887680466778001</c:v>
                </c:pt>
                <c:pt idx="111" formatCode="0.00">
                  <c:v>11.988834737312899</c:v>
                </c:pt>
                <c:pt idx="112" formatCode="0.00">
                  <c:v>11.9442514406947</c:v>
                </c:pt>
                <c:pt idx="113" formatCode="0.00">
                  <c:v>11.8352790534218</c:v>
                </c:pt>
                <c:pt idx="114" formatCode="0.00">
                  <c:v>11.772905262268701</c:v>
                </c:pt>
                <c:pt idx="115" formatCode="0.00">
                  <c:v>11.676711963092499</c:v>
                </c:pt>
                <c:pt idx="116" formatCode="0.00">
                  <c:v>11.6480882519765</c:v>
                </c:pt>
                <c:pt idx="117" formatCode="0.00">
                  <c:v>11.6054775675971</c:v>
                </c:pt>
                <c:pt idx="118" formatCode="0.00">
                  <c:v>11.6031339172711</c:v>
                </c:pt>
                <c:pt idx="119" formatCode="0.00">
                  <c:v>11.5453882057719</c:v>
                </c:pt>
                <c:pt idx="120" formatCode="0.00">
                  <c:v>11.6649901010533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FF-4017-A653-94019FD8209C}"/>
            </c:ext>
          </c:extLst>
        </c:ser>
        <c:ser>
          <c:idx val="5"/>
          <c:order val="5"/>
          <c:tx>
            <c:strRef>
              <c:f>'DATA AND GRAPH-Projected'!$G$1</c:f>
              <c:strCache>
                <c:ptCount val="1"/>
                <c:pt idx="0">
                  <c:v>Maximum ssp245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GRAPH-Projected'!$G$2:$G$123</c:f>
              <c:numCache>
                <c:formatCode>General</c:formatCode>
                <c:ptCount val="122"/>
                <c:pt idx="36" formatCode="0.00">
                  <c:v>15.8050223973335</c:v>
                </c:pt>
                <c:pt idx="37" formatCode="0.00">
                  <c:v>15.8126644953986</c:v>
                </c:pt>
                <c:pt idx="38" formatCode="0.00">
                  <c:v>15.651114715791399</c:v>
                </c:pt>
                <c:pt idx="39" formatCode="0.00">
                  <c:v>15.6781000182075</c:v>
                </c:pt>
                <c:pt idx="40" formatCode="0.00">
                  <c:v>15.5414320535749</c:v>
                </c:pt>
                <c:pt idx="41" formatCode="0.00">
                  <c:v>15.5474832792816</c:v>
                </c:pt>
                <c:pt idx="42" formatCode="0.00">
                  <c:v>15.434937614946801</c:v>
                </c:pt>
                <c:pt idx="43" formatCode="0.00">
                  <c:v>15.4585388507156</c:v>
                </c:pt>
                <c:pt idx="44" formatCode="0.00">
                  <c:v>15.400046824921199</c:v>
                </c:pt>
                <c:pt idx="45" formatCode="0.00">
                  <c:v>15.3629574536092</c:v>
                </c:pt>
                <c:pt idx="46" formatCode="0.00">
                  <c:v>15.3265116033976</c:v>
                </c:pt>
                <c:pt idx="47" formatCode="0.00">
                  <c:v>15.276470877385799</c:v>
                </c:pt>
                <c:pt idx="48" formatCode="0.00">
                  <c:v>15.2382883345484</c:v>
                </c:pt>
                <c:pt idx="49" formatCode="0.00">
                  <c:v>15.2965033294569</c:v>
                </c:pt>
                <c:pt idx="50" formatCode="0.00">
                  <c:v>15.2021698870251</c:v>
                </c:pt>
                <c:pt idx="51" formatCode="0.00">
                  <c:v>15.1446146277137</c:v>
                </c:pt>
                <c:pt idx="52" formatCode="0.00">
                  <c:v>15.124342961741201</c:v>
                </c:pt>
                <c:pt idx="53" formatCode="0.00">
                  <c:v>15.1740349859563</c:v>
                </c:pt>
                <c:pt idx="54" formatCode="0.00">
                  <c:v>15.2032633488085</c:v>
                </c:pt>
                <c:pt idx="55" formatCode="0.00">
                  <c:v>15.1802970907092</c:v>
                </c:pt>
                <c:pt idx="56" formatCode="0.00">
                  <c:v>15.2482167520708</c:v>
                </c:pt>
                <c:pt idx="57" formatCode="0.00">
                  <c:v>15.2037437816889</c:v>
                </c:pt>
                <c:pt idx="58" formatCode="0.00">
                  <c:v>15.0456935745626</c:v>
                </c:pt>
                <c:pt idx="59" formatCode="0.00">
                  <c:v>14.9567082811784</c:v>
                </c:pt>
                <c:pt idx="60" formatCode="0.00">
                  <c:v>14.9289943142222</c:v>
                </c:pt>
                <c:pt idx="61" formatCode="0.00">
                  <c:v>14.986435232148001</c:v>
                </c:pt>
                <c:pt idx="62" formatCode="0.00">
                  <c:v>15.030500763066099</c:v>
                </c:pt>
                <c:pt idx="63" formatCode="0.00">
                  <c:v>15.0430231559241</c:v>
                </c:pt>
                <c:pt idx="64" formatCode="0.00">
                  <c:v>15.011391163207399</c:v>
                </c:pt>
                <c:pt idx="65" formatCode="0.00">
                  <c:v>14.966072990948501</c:v>
                </c:pt>
                <c:pt idx="66" formatCode="0.00">
                  <c:v>14.9566118837666</c:v>
                </c:pt>
                <c:pt idx="67" formatCode="0.00">
                  <c:v>14.9459150464268</c:v>
                </c:pt>
                <c:pt idx="68" formatCode="0.00">
                  <c:v>14.9286394118378</c:v>
                </c:pt>
                <c:pt idx="69" formatCode="0.00">
                  <c:v>14.725934613172001</c:v>
                </c:pt>
                <c:pt idx="70" formatCode="0.00">
                  <c:v>14.7575327970297</c:v>
                </c:pt>
                <c:pt idx="71" formatCode="0.00">
                  <c:v>14.645516508091999</c:v>
                </c:pt>
                <c:pt idx="72" formatCode="0.00">
                  <c:v>14.5340001506395</c:v>
                </c:pt>
                <c:pt idx="73" formatCode="0.00">
                  <c:v>14.697109113289001</c:v>
                </c:pt>
                <c:pt idx="74" formatCode="0.00">
                  <c:v>14.5210800116439</c:v>
                </c:pt>
                <c:pt idx="75" formatCode="0.00">
                  <c:v>14.5667217794094</c:v>
                </c:pt>
                <c:pt idx="76" formatCode="0.00">
                  <c:v>14.6145808034672</c:v>
                </c:pt>
                <c:pt idx="77" formatCode="0.00">
                  <c:v>14.603199146912299</c:v>
                </c:pt>
                <c:pt idx="78" formatCode="0.00">
                  <c:v>14.4050538090444</c:v>
                </c:pt>
                <c:pt idx="79" formatCode="0.00">
                  <c:v>14.4891804408607</c:v>
                </c:pt>
                <c:pt idx="80" formatCode="0.00">
                  <c:v>14.4979715070314</c:v>
                </c:pt>
                <c:pt idx="81" formatCode="0.00">
                  <c:v>14.3938869187572</c:v>
                </c:pt>
                <c:pt idx="82" formatCode="0.00">
                  <c:v>14.3709802621153</c:v>
                </c:pt>
                <c:pt idx="83" formatCode="0.00">
                  <c:v>14.467425879708101</c:v>
                </c:pt>
                <c:pt idx="84" formatCode="0.00">
                  <c:v>14.4018687153145</c:v>
                </c:pt>
                <c:pt idx="85" formatCode="0.00">
                  <c:v>14.313193384091701</c:v>
                </c:pt>
                <c:pt idx="86" formatCode="0.00">
                  <c:v>14.316054275015</c:v>
                </c:pt>
                <c:pt idx="87" formatCode="0.00">
                  <c:v>14.316494155354199</c:v>
                </c:pt>
                <c:pt idx="88" formatCode="0.00">
                  <c:v>14.2978572557882</c:v>
                </c:pt>
                <c:pt idx="89" formatCode="0.00">
                  <c:v>14.256130783094701</c:v>
                </c:pt>
                <c:pt idx="90" formatCode="0.00">
                  <c:v>14.2651402337913</c:v>
                </c:pt>
                <c:pt idx="91" formatCode="0.00">
                  <c:v>14.138331549284199</c:v>
                </c:pt>
                <c:pt idx="92" formatCode="0.00">
                  <c:v>14.043710755474899</c:v>
                </c:pt>
                <c:pt idx="93" formatCode="0.00">
                  <c:v>13.993760969917799</c:v>
                </c:pt>
                <c:pt idx="94" formatCode="0.00">
                  <c:v>13.9749911901337</c:v>
                </c:pt>
                <c:pt idx="95" formatCode="0.00">
                  <c:v>13.8702913562723</c:v>
                </c:pt>
                <c:pt idx="96" formatCode="0.00">
                  <c:v>13.913963396224</c:v>
                </c:pt>
                <c:pt idx="97" formatCode="0.00">
                  <c:v>13.9152934637891</c:v>
                </c:pt>
                <c:pt idx="98" formatCode="0.00">
                  <c:v>13.903155252661801</c:v>
                </c:pt>
                <c:pt idx="99" formatCode="0.00">
                  <c:v>13.788335185579401</c:v>
                </c:pt>
                <c:pt idx="100" formatCode="0.00">
                  <c:v>13.8143369875835</c:v>
                </c:pt>
                <c:pt idx="101" formatCode="0.00">
                  <c:v>13.661058718659801</c:v>
                </c:pt>
                <c:pt idx="102" formatCode="0.00">
                  <c:v>13.626101771154101</c:v>
                </c:pt>
                <c:pt idx="103" formatCode="0.00">
                  <c:v>13.844215644436099</c:v>
                </c:pt>
                <c:pt idx="104" formatCode="0.00">
                  <c:v>13.725475792211199</c:v>
                </c:pt>
                <c:pt idx="105" formatCode="0.00">
                  <c:v>13.661704819072</c:v>
                </c:pt>
                <c:pt idx="106" formatCode="0.00">
                  <c:v>13.596440780559499</c:v>
                </c:pt>
                <c:pt idx="107" formatCode="0.00">
                  <c:v>13.613132800064999</c:v>
                </c:pt>
                <c:pt idx="108" formatCode="0.00">
                  <c:v>13.8514813601344</c:v>
                </c:pt>
                <c:pt idx="109" formatCode="0.00">
                  <c:v>13.842122479139199</c:v>
                </c:pt>
                <c:pt idx="110" formatCode="0.00">
                  <c:v>13.5722898975039</c:v>
                </c:pt>
                <c:pt idx="111" formatCode="0.00">
                  <c:v>13.6293099095319</c:v>
                </c:pt>
                <c:pt idx="112" formatCode="0.00">
                  <c:v>13.6349605903045</c:v>
                </c:pt>
                <c:pt idx="113" formatCode="0.00">
                  <c:v>13.704755254537</c:v>
                </c:pt>
                <c:pt idx="114" formatCode="0.00">
                  <c:v>13.5272802529048</c:v>
                </c:pt>
                <c:pt idx="115" formatCode="0.00">
                  <c:v>13.4596992644975</c:v>
                </c:pt>
                <c:pt idx="116" formatCode="0.00">
                  <c:v>13.3686429051253</c:v>
                </c:pt>
                <c:pt idx="117" formatCode="0.00">
                  <c:v>13.475102823917901</c:v>
                </c:pt>
                <c:pt idx="118" formatCode="0.00">
                  <c:v>13.5055998020638</c:v>
                </c:pt>
                <c:pt idx="119" formatCode="0.00">
                  <c:v>13.476133298337</c:v>
                </c:pt>
                <c:pt idx="120" formatCode="0.00">
                  <c:v>13.5608928966817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5FF-4017-A653-94019FD8209C}"/>
            </c:ext>
          </c:extLst>
        </c:ser>
        <c:ser>
          <c:idx val="6"/>
          <c:order val="6"/>
          <c:tx>
            <c:strRef>
              <c:f>'DATA AND GRAPH-Projected'!$H$1</c:f>
              <c:strCache>
                <c:ptCount val="1"/>
                <c:pt idx="0">
                  <c:v>Minimum ssp585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GRAPH-Projected'!$H$2:$H$123</c:f>
              <c:numCache>
                <c:formatCode>General</c:formatCode>
                <c:ptCount val="122"/>
                <c:pt idx="36" formatCode="0.00">
                  <c:v>12.6139983079568</c:v>
                </c:pt>
                <c:pt idx="37" formatCode="0.00">
                  <c:v>12.5011376710774</c:v>
                </c:pt>
                <c:pt idx="38" formatCode="0.00">
                  <c:v>12.563303681754</c:v>
                </c:pt>
                <c:pt idx="39" formatCode="0.00">
                  <c:v>12.4883320124713</c:v>
                </c:pt>
                <c:pt idx="40" formatCode="0.00">
                  <c:v>12.4874020592259</c:v>
                </c:pt>
                <c:pt idx="41" formatCode="0.00">
                  <c:v>12.563669385184699</c:v>
                </c:pt>
                <c:pt idx="42" formatCode="0.00">
                  <c:v>12.5029282822853</c:v>
                </c:pt>
                <c:pt idx="43" formatCode="0.00">
                  <c:v>12.499318684571801</c:v>
                </c:pt>
                <c:pt idx="44" formatCode="0.00">
                  <c:v>12.3758052536982</c:v>
                </c:pt>
                <c:pt idx="45" formatCode="0.00">
                  <c:v>12.361074528859699</c:v>
                </c:pt>
                <c:pt idx="46" formatCode="0.00">
                  <c:v>12.4567804084801</c:v>
                </c:pt>
                <c:pt idx="47" formatCode="0.00">
                  <c:v>12.2513118906231</c:v>
                </c:pt>
                <c:pt idx="48" formatCode="0.00">
                  <c:v>12.176662809081201</c:v>
                </c:pt>
                <c:pt idx="49" formatCode="0.00">
                  <c:v>12.089071574148701</c:v>
                </c:pt>
                <c:pt idx="50" formatCode="0.00">
                  <c:v>12.117498002858699</c:v>
                </c:pt>
                <c:pt idx="51" formatCode="0.00">
                  <c:v>12.032560871857999</c:v>
                </c:pt>
                <c:pt idx="52" formatCode="0.00">
                  <c:v>12.225849407720499</c:v>
                </c:pt>
                <c:pt idx="53" formatCode="0.00">
                  <c:v>12.159869409986101</c:v>
                </c:pt>
                <c:pt idx="54" formatCode="0.00">
                  <c:v>12.1285961236772</c:v>
                </c:pt>
                <c:pt idx="55" formatCode="0.00">
                  <c:v>12.0178323047158</c:v>
                </c:pt>
                <c:pt idx="56" formatCode="0.00">
                  <c:v>12.0425258472733</c:v>
                </c:pt>
                <c:pt idx="57" formatCode="0.00">
                  <c:v>11.843068221828499</c:v>
                </c:pt>
                <c:pt idx="58" formatCode="0.00">
                  <c:v>11.799646098722601</c:v>
                </c:pt>
                <c:pt idx="59" formatCode="0.00">
                  <c:v>11.843034724213</c:v>
                </c:pt>
                <c:pt idx="60" formatCode="0.00">
                  <c:v>11.6631744403679</c:v>
                </c:pt>
                <c:pt idx="61" formatCode="0.00">
                  <c:v>11.63954781514</c:v>
                </c:pt>
                <c:pt idx="62" formatCode="0.00">
                  <c:v>11.4175069791141</c:v>
                </c:pt>
                <c:pt idx="63" formatCode="0.00">
                  <c:v>11.480836453947999</c:v>
                </c:pt>
                <c:pt idx="64" formatCode="0.00">
                  <c:v>11.446392632208999</c:v>
                </c:pt>
                <c:pt idx="65" formatCode="0.00">
                  <c:v>11.316298856404501</c:v>
                </c:pt>
                <c:pt idx="66" formatCode="0.00">
                  <c:v>11.154403243107</c:v>
                </c:pt>
                <c:pt idx="67" formatCode="0.00">
                  <c:v>11.159258961652601</c:v>
                </c:pt>
                <c:pt idx="68" formatCode="0.00">
                  <c:v>11.0531687742246</c:v>
                </c:pt>
                <c:pt idx="69" formatCode="0.00">
                  <c:v>11.193576969862301</c:v>
                </c:pt>
                <c:pt idx="70" formatCode="0.00">
                  <c:v>11.0590316196605</c:v>
                </c:pt>
                <c:pt idx="71" formatCode="0.00">
                  <c:v>11.073169124232299</c:v>
                </c:pt>
                <c:pt idx="72" formatCode="0.00">
                  <c:v>10.882469908068501</c:v>
                </c:pt>
                <c:pt idx="73" formatCode="0.00">
                  <c:v>10.732546369764901</c:v>
                </c:pt>
                <c:pt idx="74" formatCode="0.00">
                  <c:v>10.5829470587425</c:v>
                </c:pt>
                <c:pt idx="75" formatCode="0.00">
                  <c:v>10.5817007000943</c:v>
                </c:pt>
                <c:pt idx="76" formatCode="0.00">
                  <c:v>10.657505919206701</c:v>
                </c:pt>
                <c:pt idx="77" formatCode="0.00">
                  <c:v>10.577510268492</c:v>
                </c:pt>
                <c:pt idx="78" formatCode="0.00">
                  <c:v>10.570263448472099</c:v>
                </c:pt>
                <c:pt idx="79" formatCode="0.00">
                  <c:v>10.5779549324279</c:v>
                </c:pt>
                <c:pt idx="80" formatCode="0.00">
                  <c:v>10.5539385963241</c:v>
                </c:pt>
                <c:pt idx="81" formatCode="0.00">
                  <c:v>10.356380151484</c:v>
                </c:pt>
                <c:pt idx="82" formatCode="0.00">
                  <c:v>10.401478360631099</c:v>
                </c:pt>
                <c:pt idx="83" formatCode="0.00">
                  <c:v>10.3807097718863</c:v>
                </c:pt>
                <c:pt idx="84" formatCode="0.00">
                  <c:v>10.1943816758493</c:v>
                </c:pt>
                <c:pt idx="85" formatCode="0.00">
                  <c:v>10.1068075604867</c:v>
                </c:pt>
                <c:pt idx="86" formatCode="0.00">
                  <c:v>10.0468702298573</c:v>
                </c:pt>
                <c:pt idx="87" formatCode="0.00">
                  <c:v>9.9216289163545692</c:v>
                </c:pt>
                <c:pt idx="88" formatCode="0.00">
                  <c:v>9.6261704793036298</c:v>
                </c:pt>
                <c:pt idx="89" formatCode="0.00">
                  <c:v>9.7804795895661005</c:v>
                </c:pt>
                <c:pt idx="90" formatCode="0.00">
                  <c:v>9.5436490652871608</c:v>
                </c:pt>
                <c:pt idx="91" formatCode="0.00">
                  <c:v>8.9818154101921106</c:v>
                </c:pt>
                <c:pt idx="92" formatCode="0.00">
                  <c:v>8.9967097136686203</c:v>
                </c:pt>
                <c:pt idx="93" formatCode="0.00">
                  <c:v>8.8312901761069504</c:v>
                </c:pt>
                <c:pt idx="94" formatCode="0.00">
                  <c:v>8.6441447096368798</c:v>
                </c:pt>
                <c:pt idx="95" formatCode="0.00">
                  <c:v>8.5279223166733598</c:v>
                </c:pt>
                <c:pt idx="96" formatCode="0.00">
                  <c:v>8.4487115419499599</c:v>
                </c:pt>
                <c:pt idx="97" formatCode="0.00">
                  <c:v>8.4041380968815904</c:v>
                </c:pt>
                <c:pt idx="98" formatCode="0.00">
                  <c:v>8.0912179855548292</c:v>
                </c:pt>
                <c:pt idx="99" formatCode="0.00">
                  <c:v>8.0606780030994098</c:v>
                </c:pt>
                <c:pt idx="100" formatCode="0.00">
                  <c:v>7.9727517698272603</c:v>
                </c:pt>
                <c:pt idx="101" formatCode="0.00">
                  <c:v>7.7843592875366596</c:v>
                </c:pt>
                <c:pt idx="102" formatCode="0.00">
                  <c:v>7.6228999743475399</c:v>
                </c:pt>
                <c:pt idx="103" formatCode="0.00">
                  <c:v>7.4866763754563399</c:v>
                </c:pt>
                <c:pt idx="104" formatCode="0.00">
                  <c:v>7.4316212807946496</c:v>
                </c:pt>
                <c:pt idx="105" formatCode="0.00">
                  <c:v>7.0694986518227196</c:v>
                </c:pt>
                <c:pt idx="106" formatCode="0.00">
                  <c:v>6.7240419741756297</c:v>
                </c:pt>
                <c:pt idx="107" formatCode="0.00">
                  <c:v>6.4550693393786602</c:v>
                </c:pt>
                <c:pt idx="108" formatCode="0.00">
                  <c:v>6.1623183146690499</c:v>
                </c:pt>
                <c:pt idx="109" formatCode="0.00">
                  <c:v>5.8963792547646898</c:v>
                </c:pt>
                <c:pt idx="110" formatCode="0.00">
                  <c:v>5.7749924357270803</c:v>
                </c:pt>
                <c:pt idx="111" formatCode="0.00">
                  <c:v>5.3532714117478797</c:v>
                </c:pt>
                <c:pt idx="112" formatCode="0.00">
                  <c:v>5.3064509839133098</c:v>
                </c:pt>
                <c:pt idx="113" formatCode="0.00">
                  <c:v>5.0232092473842496</c:v>
                </c:pt>
                <c:pt idx="114" formatCode="0.00">
                  <c:v>5.0913984749713199</c:v>
                </c:pt>
                <c:pt idx="115" formatCode="0.00">
                  <c:v>4.87620133753743</c:v>
                </c:pt>
                <c:pt idx="116" formatCode="0.00">
                  <c:v>4.3810412988329999</c:v>
                </c:pt>
                <c:pt idx="117" formatCode="0.00">
                  <c:v>4.2545516301392698</c:v>
                </c:pt>
                <c:pt idx="118" formatCode="0.00">
                  <c:v>3.8958728495673198</c:v>
                </c:pt>
                <c:pt idx="119" formatCode="0.00">
                  <c:v>3.9103145473424399</c:v>
                </c:pt>
                <c:pt idx="120" formatCode="0.00">
                  <c:v>3.7546858033423098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5FF-4017-A653-94019FD8209C}"/>
            </c:ext>
          </c:extLst>
        </c:ser>
        <c:ser>
          <c:idx val="7"/>
          <c:order val="7"/>
          <c:tx>
            <c:strRef>
              <c:f>'DATA AND GRAPH-Projected'!$I$1</c:f>
              <c:strCache>
                <c:ptCount val="1"/>
                <c:pt idx="0">
                  <c:v>Mean ssp585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GRAPH-Projected'!$I$2:$I$123</c:f>
              <c:numCache>
                <c:formatCode>General</c:formatCode>
                <c:ptCount val="122"/>
                <c:pt idx="36" formatCode="0.00">
                  <c:v>14.175643662125299</c:v>
                </c:pt>
                <c:pt idx="37" formatCode="0.00">
                  <c:v>14.099630718275</c:v>
                </c:pt>
                <c:pt idx="38" formatCode="0.00">
                  <c:v>14.020013206227899</c:v>
                </c:pt>
                <c:pt idx="39" formatCode="0.00">
                  <c:v>14.013128136584401</c:v>
                </c:pt>
                <c:pt idx="40" formatCode="0.00">
                  <c:v>14.0002661430778</c:v>
                </c:pt>
                <c:pt idx="41" formatCode="0.00">
                  <c:v>13.9543861356645</c:v>
                </c:pt>
                <c:pt idx="42" formatCode="0.00">
                  <c:v>13.9022020646677</c:v>
                </c:pt>
                <c:pt idx="43" formatCode="0.00">
                  <c:v>13.852858658658</c:v>
                </c:pt>
                <c:pt idx="44" formatCode="0.00">
                  <c:v>13.7486008576233</c:v>
                </c:pt>
                <c:pt idx="45" formatCode="0.00">
                  <c:v>13.7926403675815</c:v>
                </c:pt>
                <c:pt idx="46" formatCode="0.00">
                  <c:v>13.8672953275777</c:v>
                </c:pt>
                <c:pt idx="47" formatCode="0.00">
                  <c:v>13.726426488976101</c:v>
                </c:pt>
                <c:pt idx="48" formatCode="0.00">
                  <c:v>13.706493195324301</c:v>
                </c:pt>
                <c:pt idx="49" formatCode="0.00">
                  <c:v>13.573667550348</c:v>
                </c:pt>
                <c:pt idx="50" formatCode="0.00">
                  <c:v>13.6036080854334</c:v>
                </c:pt>
                <c:pt idx="51" formatCode="0.00">
                  <c:v>13.5114827427187</c:v>
                </c:pt>
                <c:pt idx="52" formatCode="0.00">
                  <c:v>13.6193672654042</c:v>
                </c:pt>
                <c:pt idx="53" formatCode="0.00">
                  <c:v>13.586269447346</c:v>
                </c:pt>
                <c:pt idx="54" formatCode="0.00">
                  <c:v>13.536568573971801</c:v>
                </c:pt>
                <c:pt idx="55" formatCode="0.00">
                  <c:v>13.4632918541769</c:v>
                </c:pt>
                <c:pt idx="56" formatCode="0.00">
                  <c:v>13.3740504654067</c:v>
                </c:pt>
                <c:pt idx="57" formatCode="0.00">
                  <c:v>13.3242608847857</c:v>
                </c:pt>
                <c:pt idx="58" formatCode="0.00">
                  <c:v>13.21663749597</c:v>
                </c:pt>
                <c:pt idx="59" formatCode="0.00">
                  <c:v>13.2475458628453</c:v>
                </c:pt>
                <c:pt idx="60" formatCode="0.00">
                  <c:v>13.2195347467368</c:v>
                </c:pt>
                <c:pt idx="61" formatCode="0.00">
                  <c:v>13.1505009058393</c:v>
                </c:pt>
                <c:pt idx="62" formatCode="0.00">
                  <c:v>13.059304371817101</c:v>
                </c:pt>
                <c:pt idx="63" formatCode="0.00">
                  <c:v>13.043652420198899</c:v>
                </c:pt>
                <c:pt idx="64" formatCode="0.00">
                  <c:v>12.991823748536</c:v>
                </c:pt>
                <c:pt idx="65" formatCode="0.00">
                  <c:v>12.9345393361028</c:v>
                </c:pt>
                <c:pt idx="66" formatCode="0.00">
                  <c:v>12.802815067795899</c:v>
                </c:pt>
                <c:pt idx="67" formatCode="0.00">
                  <c:v>12.7908354776745</c:v>
                </c:pt>
                <c:pt idx="68" formatCode="0.00">
                  <c:v>12.750365631950499</c:v>
                </c:pt>
                <c:pt idx="69" formatCode="0.00">
                  <c:v>12.6725252575129</c:v>
                </c:pt>
                <c:pt idx="70" formatCode="0.00">
                  <c:v>12.6131779426861</c:v>
                </c:pt>
                <c:pt idx="71" formatCode="0.00">
                  <c:v>12.585090428729901</c:v>
                </c:pt>
                <c:pt idx="72" formatCode="0.00">
                  <c:v>12.481863101381199</c:v>
                </c:pt>
                <c:pt idx="73" formatCode="0.00">
                  <c:v>12.418947279379299</c:v>
                </c:pt>
                <c:pt idx="74" formatCode="0.00">
                  <c:v>12.301033268967201</c:v>
                </c:pt>
                <c:pt idx="75" formatCode="0.00">
                  <c:v>12.2915125964157</c:v>
                </c:pt>
                <c:pt idx="76" formatCode="0.00">
                  <c:v>12.374230244309</c:v>
                </c:pt>
                <c:pt idx="77" formatCode="0.00">
                  <c:v>12.2280074376256</c:v>
                </c:pt>
                <c:pt idx="78" formatCode="0.00">
                  <c:v>12.2084504939667</c:v>
                </c:pt>
                <c:pt idx="79" formatCode="0.00">
                  <c:v>12.131153489152</c:v>
                </c:pt>
                <c:pt idx="80" formatCode="0.00">
                  <c:v>12.0302264840817</c:v>
                </c:pt>
                <c:pt idx="81" formatCode="0.00">
                  <c:v>11.9291686751769</c:v>
                </c:pt>
                <c:pt idx="82" formatCode="0.00">
                  <c:v>11.9491469254113</c:v>
                </c:pt>
                <c:pt idx="83" formatCode="0.00">
                  <c:v>11.9211467323285</c:v>
                </c:pt>
                <c:pt idx="84" formatCode="0.00">
                  <c:v>11.8218480806622</c:v>
                </c:pt>
                <c:pt idx="85" formatCode="0.00">
                  <c:v>11.845482014032299</c:v>
                </c:pt>
                <c:pt idx="86" formatCode="0.00">
                  <c:v>11.7519058884254</c:v>
                </c:pt>
                <c:pt idx="87" formatCode="0.00">
                  <c:v>11.646118066333299</c:v>
                </c:pt>
                <c:pt idx="88" formatCode="0.00">
                  <c:v>11.480934811119001</c:v>
                </c:pt>
                <c:pt idx="89" formatCode="0.00">
                  <c:v>11.450753764351999</c:v>
                </c:pt>
                <c:pt idx="90" formatCode="0.00">
                  <c:v>11.2660487922832</c:v>
                </c:pt>
                <c:pt idx="91" formatCode="0.00">
                  <c:v>11.0707828257871</c:v>
                </c:pt>
                <c:pt idx="92" formatCode="0.00">
                  <c:v>11.005988066554901</c:v>
                </c:pt>
                <c:pt idx="93" formatCode="0.00">
                  <c:v>10.8955873241262</c:v>
                </c:pt>
                <c:pt idx="94" formatCode="0.00">
                  <c:v>10.763685230316399</c:v>
                </c:pt>
                <c:pt idx="95" formatCode="0.00">
                  <c:v>10.629422805127</c:v>
                </c:pt>
                <c:pt idx="96" formatCode="0.00">
                  <c:v>10.5491130280941</c:v>
                </c:pt>
                <c:pt idx="97" formatCode="0.00">
                  <c:v>10.5407915943102</c:v>
                </c:pt>
                <c:pt idx="98" formatCode="0.00">
                  <c:v>10.4213656231806</c:v>
                </c:pt>
                <c:pt idx="99" formatCode="0.00">
                  <c:v>10.3455139433235</c:v>
                </c:pt>
                <c:pt idx="100" formatCode="0.00">
                  <c:v>10.3021983693812</c:v>
                </c:pt>
                <c:pt idx="101" formatCode="0.00">
                  <c:v>10.168295004696899</c:v>
                </c:pt>
                <c:pt idx="102" formatCode="0.00">
                  <c:v>10.0729808567301</c:v>
                </c:pt>
                <c:pt idx="103" formatCode="0.00">
                  <c:v>9.9265382615978695</c:v>
                </c:pt>
                <c:pt idx="104" formatCode="0.00">
                  <c:v>9.8345571371944605</c:v>
                </c:pt>
                <c:pt idx="105" formatCode="0.00">
                  <c:v>9.6817712443225794</c:v>
                </c:pt>
                <c:pt idx="106" formatCode="0.00">
                  <c:v>9.49048844759443</c:v>
                </c:pt>
                <c:pt idx="107" formatCode="0.00">
                  <c:v>9.2960017785880407</c:v>
                </c:pt>
                <c:pt idx="108" formatCode="0.00">
                  <c:v>9.0896580824725799</c:v>
                </c:pt>
                <c:pt idx="109" formatCode="0.00">
                  <c:v>8.9472799944799792</c:v>
                </c:pt>
                <c:pt idx="110" formatCode="0.00">
                  <c:v>8.8650533143048396</c:v>
                </c:pt>
                <c:pt idx="111" formatCode="0.00">
                  <c:v>8.6305181556155492</c:v>
                </c:pt>
                <c:pt idx="112" formatCode="0.00">
                  <c:v>8.4815135398231707</c:v>
                </c:pt>
                <c:pt idx="113" formatCode="0.00">
                  <c:v>8.3955386809878192</c:v>
                </c:pt>
                <c:pt idx="114" formatCode="0.00">
                  <c:v>8.3817680184530499</c:v>
                </c:pt>
                <c:pt idx="115" formatCode="0.00">
                  <c:v>8.1929682086494005</c:v>
                </c:pt>
                <c:pt idx="116" formatCode="0.00">
                  <c:v>7.81076298370375</c:v>
                </c:pt>
                <c:pt idx="117" formatCode="0.00">
                  <c:v>7.7108844500008997</c:v>
                </c:pt>
                <c:pt idx="118" formatCode="0.00">
                  <c:v>7.4573061179582503</c:v>
                </c:pt>
                <c:pt idx="119" formatCode="0.00">
                  <c:v>7.53977567559037</c:v>
                </c:pt>
                <c:pt idx="120" formatCode="0.00">
                  <c:v>7.3252495294348101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5FF-4017-A653-94019FD8209C}"/>
            </c:ext>
          </c:extLst>
        </c:ser>
        <c:ser>
          <c:idx val="8"/>
          <c:order val="8"/>
          <c:tx>
            <c:strRef>
              <c:f>'DATA AND GRAPH-Projected'!$J$1</c:f>
              <c:strCache>
                <c:ptCount val="1"/>
                <c:pt idx="0">
                  <c:v>Maximum ssp585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GRAPH-Projected'!$J$2:$J$123</c:f>
              <c:numCache>
                <c:formatCode>General</c:formatCode>
                <c:ptCount val="122"/>
                <c:pt idx="36" formatCode="0.00">
                  <c:v>15.737289016293801</c:v>
                </c:pt>
                <c:pt idx="37" formatCode="0.00">
                  <c:v>15.6981237654726</c:v>
                </c:pt>
                <c:pt idx="38" formatCode="0.00">
                  <c:v>15.4767227307018</c:v>
                </c:pt>
                <c:pt idx="39" formatCode="0.00">
                  <c:v>15.537924260697499</c:v>
                </c:pt>
                <c:pt idx="40" formatCode="0.00">
                  <c:v>15.5131302269297</c:v>
                </c:pt>
                <c:pt idx="41" formatCode="0.00">
                  <c:v>15.3451028861443</c:v>
                </c:pt>
                <c:pt idx="42" formatCode="0.00">
                  <c:v>15.301475847050099</c:v>
                </c:pt>
                <c:pt idx="43" formatCode="0.00">
                  <c:v>15.2063986327442</c:v>
                </c:pt>
                <c:pt idx="44" formatCode="0.00">
                  <c:v>15.121396461548301</c:v>
                </c:pt>
                <c:pt idx="45" formatCode="0.00">
                  <c:v>15.2242062063033</c:v>
                </c:pt>
                <c:pt idx="46" formatCode="0.00">
                  <c:v>15.277810246675401</c:v>
                </c:pt>
                <c:pt idx="47" formatCode="0.00">
                  <c:v>15.201541087329201</c:v>
                </c:pt>
                <c:pt idx="48" formatCode="0.00">
                  <c:v>15.2363235815673</c:v>
                </c:pt>
                <c:pt idx="49" formatCode="0.00">
                  <c:v>15.0582635265474</c:v>
                </c:pt>
                <c:pt idx="50" formatCode="0.00">
                  <c:v>15.089718168008</c:v>
                </c:pt>
                <c:pt idx="51" formatCode="0.00">
                  <c:v>14.9904046135795</c:v>
                </c:pt>
                <c:pt idx="52" formatCode="0.00">
                  <c:v>15.012885123087999</c:v>
                </c:pt>
                <c:pt idx="53" formatCode="0.00">
                  <c:v>15.012669484705899</c:v>
                </c:pt>
                <c:pt idx="54" formatCode="0.00">
                  <c:v>14.9445410242664</c:v>
                </c:pt>
                <c:pt idx="55" formatCode="0.00">
                  <c:v>14.908751403638</c:v>
                </c:pt>
                <c:pt idx="56" formatCode="0.00">
                  <c:v>14.7055750835402</c:v>
                </c:pt>
                <c:pt idx="57" formatCode="0.00">
                  <c:v>14.805453547742999</c:v>
                </c:pt>
                <c:pt idx="58" formatCode="0.00">
                  <c:v>14.6336288932174</c:v>
                </c:pt>
                <c:pt idx="59" formatCode="0.00">
                  <c:v>14.652057001477599</c:v>
                </c:pt>
                <c:pt idx="60" formatCode="0.00">
                  <c:v>14.7758950531057</c:v>
                </c:pt>
                <c:pt idx="61" formatCode="0.00">
                  <c:v>14.6614539965387</c:v>
                </c:pt>
                <c:pt idx="62" formatCode="0.00">
                  <c:v>14.701101764520001</c:v>
                </c:pt>
                <c:pt idx="63" formatCode="0.00">
                  <c:v>14.6064683864498</c:v>
                </c:pt>
                <c:pt idx="64" formatCode="0.00">
                  <c:v>14.537254864863</c:v>
                </c:pt>
                <c:pt idx="65" formatCode="0.00">
                  <c:v>14.552779815801101</c:v>
                </c:pt>
                <c:pt idx="66" formatCode="0.00">
                  <c:v>14.451226892484801</c:v>
                </c:pt>
                <c:pt idx="67" formatCode="0.00">
                  <c:v>14.4224119936964</c:v>
                </c:pt>
                <c:pt idx="68" formatCode="0.00">
                  <c:v>14.4475624896764</c:v>
                </c:pt>
                <c:pt idx="69" formatCode="0.00">
                  <c:v>14.151473545163499</c:v>
                </c:pt>
                <c:pt idx="70" formatCode="0.00">
                  <c:v>14.167324265711599</c:v>
                </c:pt>
                <c:pt idx="71" formatCode="0.00">
                  <c:v>14.097011733227401</c:v>
                </c:pt>
                <c:pt idx="72" formatCode="0.00">
                  <c:v>14.0812562946938</c:v>
                </c:pt>
                <c:pt idx="73" formatCode="0.00">
                  <c:v>14.1053481889937</c:v>
                </c:pt>
                <c:pt idx="74" formatCode="0.00">
                  <c:v>14.0191194791919</c:v>
                </c:pt>
                <c:pt idx="75" formatCode="0.00">
                  <c:v>14.001324492737</c:v>
                </c:pt>
                <c:pt idx="76" formatCode="0.00">
                  <c:v>14.0909545694113</c:v>
                </c:pt>
                <c:pt idx="77" formatCode="0.00">
                  <c:v>13.878504606759099</c:v>
                </c:pt>
                <c:pt idx="78" formatCode="0.00">
                  <c:v>13.8466375394613</c:v>
                </c:pt>
                <c:pt idx="79" formatCode="0.00">
                  <c:v>13.6843520458761</c:v>
                </c:pt>
                <c:pt idx="80" formatCode="0.00">
                  <c:v>13.506514371839399</c:v>
                </c:pt>
                <c:pt idx="81" formatCode="0.00">
                  <c:v>13.5019571988697</c:v>
                </c:pt>
                <c:pt idx="82" formatCode="0.00">
                  <c:v>13.4968154901915</c:v>
                </c:pt>
                <c:pt idx="83" formatCode="0.00">
                  <c:v>13.4615836927708</c:v>
                </c:pt>
                <c:pt idx="84" formatCode="0.00">
                  <c:v>13.449314485475099</c:v>
                </c:pt>
                <c:pt idx="85" formatCode="0.00">
                  <c:v>13.584156467577801</c:v>
                </c:pt>
                <c:pt idx="86" formatCode="0.00">
                  <c:v>13.4569415469935</c:v>
                </c:pt>
                <c:pt idx="87" formatCode="0.00">
                  <c:v>13.370607216312001</c:v>
                </c:pt>
                <c:pt idx="88" formatCode="0.00">
                  <c:v>13.335699142934301</c:v>
                </c:pt>
                <c:pt idx="89" formatCode="0.00">
                  <c:v>13.1210279391379</c:v>
                </c:pt>
                <c:pt idx="90" formatCode="0.00">
                  <c:v>12.9884485192793</c:v>
                </c:pt>
                <c:pt idx="91" formatCode="0.00">
                  <c:v>13.159750241382</c:v>
                </c:pt>
                <c:pt idx="92" formatCode="0.00">
                  <c:v>13.015266419441099</c:v>
                </c:pt>
                <c:pt idx="93" formatCode="0.00">
                  <c:v>12.959884472145401</c:v>
                </c:pt>
                <c:pt idx="94" formatCode="0.00">
                  <c:v>12.8832257509959</c:v>
                </c:pt>
                <c:pt idx="95" formatCode="0.00">
                  <c:v>12.7309232935807</c:v>
                </c:pt>
                <c:pt idx="96" formatCode="0.00">
                  <c:v>12.6495145142382</c:v>
                </c:pt>
                <c:pt idx="97" formatCode="0.00">
                  <c:v>12.6774450917388</c:v>
                </c:pt>
                <c:pt idx="98" formatCode="0.00">
                  <c:v>12.7515132608064</c:v>
                </c:pt>
                <c:pt idx="99" formatCode="0.00">
                  <c:v>12.6303498835476</c:v>
                </c:pt>
                <c:pt idx="100" formatCode="0.00">
                  <c:v>12.6316449689352</c:v>
                </c:pt>
                <c:pt idx="101" formatCode="0.00">
                  <c:v>12.5522307218572</c:v>
                </c:pt>
                <c:pt idx="102" formatCode="0.00">
                  <c:v>12.5230617391127</c:v>
                </c:pt>
                <c:pt idx="103" formatCode="0.00">
                  <c:v>12.3664001477394</c:v>
                </c:pt>
                <c:pt idx="104" formatCode="0.00">
                  <c:v>12.2374929935943</c:v>
                </c:pt>
                <c:pt idx="105" formatCode="0.00">
                  <c:v>12.2940438368224</c:v>
                </c:pt>
                <c:pt idx="106" formatCode="0.00">
                  <c:v>12.256934921013199</c:v>
                </c:pt>
                <c:pt idx="107" formatCode="0.00">
                  <c:v>12.1369342177974</c:v>
                </c:pt>
                <c:pt idx="108" formatCode="0.00">
                  <c:v>12.0169978502761</c:v>
                </c:pt>
                <c:pt idx="109" formatCode="0.00">
                  <c:v>11.9981807341953</c:v>
                </c:pt>
                <c:pt idx="110" formatCode="0.00">
                  <c:v>11.955114192882601</c:v>
                </c:pt>
                <c:pt idx="111" formatCode="0.00">
                  <c:v>11.907764899483199</c:v>
                </c:pt>
                <c:pt idx="112" formatCode="0.00">
                  <c:v>11.656576095733</c:v>
                </c:pt>
                <c:pt idx="113" formatCode="0.00">
                  <c:v>11.767868114591399</c:v>
                </c:pt>
                <c:pt idx="114" formatCode="0.00">
                  <c:v>11.6721375619348</c:v>
                </c:pt>
                <c:pt idx="115" formatCode="0.00">
                  <c:v>11.5097350797614</c:v>
                </c:pt>
                <c:pt idx="116" formatCode="0.00">
                  <c:v>11.240484668574499</c:v>
                </c:pt>
                <c:pt idx="117" formatCode="0.00">
                  <c:v>11.167217269862499</c:v>
                </c:pt>
                <c:pt idx="118" formatCode="0.00">
                  <c:v>11.0187393863492</c:v>
                </c:pt>
                <c:pt idx="119" formatCode="0.00">
                  <c:v>11.169236803838301</c:v>
                </c:pt>
                <c:pt idx="120" formatCode="0.00">
                  <c:v>10.895813255527299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5FF-4017-A653-94019FD8209C}"/>
            </c:ext>
          </c:extLst>
        </c:ser>
        <c:ser>
          <c:idx val="9"/>
          <c:order val="9"/>
          <c:tx>
            <c:strRef>
              <c:f>'DATA AND GRAPH-Projected'!$K$1</c:f>
              <c:strCache>
                <c:ptCount val="1"/>
                <c:pt idx="0">
                  <c:v>Minimum (mean-SD) ssp1_26</c:v>
                </c:pt>
              </c:strCache>
            </c:strRef>
          </c:tx>
          <c:spPr>
            <a:ln w="28575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dPt>
            <c:idx val="41"/>
            <c:marker>
              <c:symbol val="none"/>
            </c:marker>
            <c:bubble3D val="0"/>
            <c:spPr>
              <a:ln w="19050" cap="rnd">
                <a:solidFill>
                  <a:srgbClr val="92D05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A280-42C3-87E2-3B0A72693017}"/>
              </c:ext>
            </c:extLst>
          </c:dPt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GRAPH-Projected'!$K$2:$K$123</c:f>
              <c:numCache>
                <c:formatCode>General</c:formatCode>
                <c:ptCount val="122"/>
                <c:pt idx="36" formatCode="0.00">
                  <c:v>2.3186155046760799</c:v>
                </c:pt>
                <c:pt idx="37" formatCode="0.00">
                  <c:v>2.0752676538935999</c:v>
                </c:pt>
                <c:pt idx="38" formatCode="0.00">
                  <c:v>2.1516404352266401</c:v>
                </c:pt>
                <c:pt idx="39" formatCode="0.00">
                  <c:v>2.197842849153</c:v>
                </c:pt>
                <c:pt idx="40" formatCode="0.00">
                  <c:v>1.7277462681655</c:v>
                </c:pt>
                <c:pt idx="41" formatCode="0.00">
                  <c:v>1.5719175911507199</c:v>
                </c:pt>
                <c:pt idx="42" formatCode="0.00">
                  <c:v>1.47337015066872</c:v>
                </c:pt>
                <c:pt idx="43" formatCode="0.00">
                  <c:v>1.4475721484547399</c:v>
                </c:pt>
                <c:pt idx="44" formatCode="0.00">
                  <c:v>1.6806815646442601</c:v>
                </c:pt>
                <c:pt idx="45" formatCode="0.00">
                  <c:v>1.53806039334928</c:v>
                </c:pt>
                <c:pt idx="46" formatCode="0.00">
                  <c:v>1.20769807898619</c:v>
                </c:pt>
                <c:pt idx="47" formatCode="0.00">
                  <c:v>1.28655783844389</c:v>
                </c:pt>
                <c:pt idx="48" formatCode="0.00">
                  <c:v>1.3261181987183399</c:v>
                </c:pt>
                <c:pt idx="49" formatCode="0.00">
                  <c:v>1.1318479797629899</c:v>
                </c:pt>
                <c:pt idx="50" formatCode="0.00">
                  <c:v>1.0836395122162801</c:v>
                </c:pt>
                <c:pt idx="51" formatCode="0.00">
                  <c:v>1.30780881583869</c:v>
                </c:pt>
                <c:pt idx="52" formatCode="0.00">
                  <c:v>1.1983881425582801</c:v>
                </c:pt>
                <c:pt idx="53" formatCode="0.00">
                  <c:v>1.11455387913583</c:v>
                </c:pt>
                <c:pt idx="54" formatCode="0.00">
                  <c:v>0.60074273678610701</c:v>
                </c:pt>
                <c:pt idx="55" formatCode="0.00">
                  <c:v>0.82449281588449197</c:v>
                </c:pt>
                <c:pt idx="56" formatCode="0.00">
                  <c:v>0.49733800426418401</c:v>
                </c:pt>
                <c:pt idx="57" formatCode="0.00">
                  <c:v>0.45420487250661601</c:v>
                </c:pt>
                <c:pt idx="58" formatCode="0.00">
                  <c:v>0.40551481915111898</c:v>
                </c:pt>
                <c:pt idx="59" formatCode="0.00">
                  <c:v>0.361228327042111</c:v>
                </c:pt>
                <c:pt idx="60" formatCode="0.00">
                  <c:v>0.31261083298806702</c:v>
                </c:pt>
                <c:pt idx="61" formatCode="0.00">
                  <c:v>0.41341196123313501</c:v>
                </c:pt>
                <c:pt idx="62" formatCode="0.00">
                  <c:v>0.182475200360594</c:v>
                </c:pt>
                <c:pt idx="63" formatCode="0.00">
                  <c:v>0.17683975112018599</c:v>
                </c:pt>
                <c:pt idx="64" formatCode="0.00">
                  <c:v>0.25531345544168998</c:v>
                </c:pt>
                <c:pt idx="65" formatCode="0.00">
                  <c:v>2.4850981039782099E-2</c:v>
                </c:pt>
                <c:pt idx="66" formatCode="0.00">
                  <c:v>0</c:v>
                </c:pt>
                <c:pt idx="67" formatCode="0.00">
                  <c:v>0</c:v>
                </c:pt>
                <c:pt idx="68" formatCode="0.00">
                  <c:v>1.8684295408752698E-2</c:v>
                </c:pt>
                <c:pt idx="69" formatCode="0.00">
                  <c:v>0.155058036156694</c:v>
                </c:pt>
                <c:pt idx="70" formatCode="0.00">
                  <c:v>0.14644402506152601</c:v>
                </c:pt>
                <c:pt idx="71" formatCode="0.00">
                  <c:v>5.9885691864691698E-2</c:v>
                </c:pt>
                <c:pt idx="72" formatCode="0.00">
                  <c:v>3.1738890391344497E-2</c:v>
                </c:pt>
                <c:pt idx="73" formatCode="0.00">
                  <c:v>0.235066282495032</c:v>
                </c:pt>
                <c:pt idx="74" formatCode="0.00">
                  <c:v>8.1837796215963293E-2</c:v>
                </c:pt>
                <c:pt idx="75" formatCode="0.00">
                  <c:v>0</c:v>
                </c:pt>
                <c:pt idx="76" formatCode="0.00">
                  <c:v>0</c:v>
                </c:pt>
                <c:pt idx="77" formatCode="0.00">
                  <c:v>0</c:v>
                </c:pt>
                <c:pt idx="78" formatCode="0.00">
                  <c:v>0</c:v>
                </c:pt>
                <c:pt idx="79" formatCode="0.00">
                  <c:v>0</c:v>
                </c:pt>
                <c:pt idx="80" formatCode="0.00">
                  <c:v>0</c:v>
                </c:pt>
                <c:pt idx="81" formatCode="0.00">
                  <c:v>0</c:v>
                </c:pt>
                <c:pt idx="82" formatCode="0.00">
                  <c:v>0</c:v>
                </c:pt>
                <c:pt idx="83" formatCode="0.00">
                  <c:v>0</c:v>
                </c:pt>
                <c:pt idx="84" formatCode="0.00">
                  <c:v>0</c:v>
                </c:pt>
                <c:pt idx="85" formatCode="0.00">
                  <c:v>0</c:v>
                </c:pt>
                <c:pt idx="86" formatCode="0.00">
                  <c:v>0</c:v>
                </c:pt>
                <c:pt idx="87" formatCode="0.00">
                  <c:v>0</c:v>
                </c:pt>
                <c:pt idx="88" formatCode="0.00">
                  <c:v>0</c:v>
                </c:pt>
                <c:pt idx="89" formatCode="0.00">
                  <c:v>0</c:v>
                </c:pt>
                <c:pt idx="90" formatCode="0.00">
                  <c:v>0</c:v>
                </c:pt>
                <c:pt idx="91" formatCode="0.00">
                  <c:v>0</c:v>
                </c:pt>
                <c:pt idx="92" formatCode="0.00">
                  <c:v>0</c:v>
                </c:pt>
                <c:pt idx="93" formatCode="0.00">
                  <c:v>0</c:v>
                </c:pt>
                <c:pt idx="94" formatCode="0.00">
                  <c:v>0</c:v>
                </c:pt>
                <c:pt idx="95" formatCode="0.00">
                  <c:v>0</c:v>
                </c:pt>
                <c:pt idx="96" formatCode="0.00">
                  <c:v>0</c:v>
                </c:pt>
                <c:pt idx="97" formatCode="0.00">
                  <c:v>0</c:v>
                </c:pt>
                <c:pt idx="98" formatCode="0.00">
                  <c:v>0</c:v>
                </c:pt>
                <c:pt idx="99" formatCode="0.00">
                  <c:v>0</c:v>
                </c:pt>
                <c:pt idx="100" formatCode="0.00">
                  <c:v>0</c:v>
                </c:pt>
                <c:pt idx="101" formatCode="0.00">
                  <c:v>0</c:v>
                </c:pt>
                <c:pt idx="102" formatCode="0.00">
                  <c:v>0</c:v>
                </c:pt>
                <c:pt idx="103" formatCode="0.00">
                  <c:v>0</c:v>
                </c:pt>
                <c:pt idx="104" formatCode="0.00">
                  <c:v>0</c:v>
                </c:pt>
                <c:pt idx="105" formatCode="0.00">
                  <c:v>0</c:v>
                </c:pt>
                <c:pt idx="106" formatCode="0.00">
                  <c:v>0</c:v>
                </c:pt>
                <c:pt idx="107" formatCode="0.00">
                  <c:v>0</c:v>
                </c:pt>
                <c:pt idx="108" formatCode="0.00">
                  <c:v>0</c:v>
                </c:pt>
                <c:pt idx="109" formatCode="0.00">
                  <c:v>0</c:v>
                </c:pt>
                <c:pt idx="110" formatCode="0.00">
                  <c:v>0</c:v>
                </c:pt>
                <c:pt idx="111" formatCode="0.00">
                  <c:v>0</c:v>
                </c:pt>
                <c:pt idx="112" formatCode="0.00">
                  <c:v>0</c:v>
                </c:pt>
                <c:pt idx="113" formatCode="0.00">
                  <c:v>0</c:v>
                </c:pt>
                <c:pt idx="114" formatCode="0.00">
                  <c:v>0</c:v>
                </c:pt>
                <c:pt idx="115" formatCode="0.00">
                  <c:v>0</c:v>
                </c:pt>
                <c:pt idx="116" formatCode="0.00">
                  <c:v>0</c:v>
                </c:pt>
                <c:pt idx="117" formatCode="0.00">
                  <c:v>0</c:v>
                </c:pt>
                <c:pt idx="118" formatCode="0.00">
                  <c:v>0</c:v>
                </c:pt>
                <c:pt idx="119" formatCode="0.00">
                  <c:v>0</c:v>
                </c:pt>
                <c:pt idx="1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65FF-4017-A653-94019FD8209C}"/>
            </c:ext>
          </c:extLst>
        </c:ser>
        <c:ser>
          <c:idx val="10"/>
          <c:order val="10"/>
          <c:tx>
            <c:strRef>
              <c:f>'DATA AND GRAPH-Projected'!$L$1</c:f>
              <c:strCache>
                <c:ptCount val="1"/>
                <c:pt idx="0">
                  <c:v>Mean ssp126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GRAPH-Projected'!$L$2:$L$123</c:f>
              <c:numCache>
                <c:formatCode>General</c:formatCode>
                <c:ptCount val="122"/>
                <c:pt idx="36" formatCode="0.00">
                  <c:v>3.9876577998708198</c:v>
                </c:pt>
                <c:pt idx="37" formatCode="0.00">
                  <c:v>3.65084614891992</c:v>
                </c:pt>
                <c:pt idx="38" formatCode="0.00">
                  <c:v>3.72796297930413</c:v>
                </c:pt>
                <c:pt idx="39" formatCode="0.00">
                  <c:v>3.5919472428197898</c:v>
                </c:pt>
                <c:pt idx="40" formatCode="0.00">
                  <c:v>3.3441660245947902</c:v>
                </c:pt>
                <c:pt idx="41" formatCode="0.00">
                  <c:v>3.1606219267341502</c:v>
                </c:pt>
                <c:pt idx="42" formatCode="0.00">
                  <c:v>3.1030016533848399</c:v>
                </c:pt>
                <c:pt idx="43" formatCode="0.00">
                  <c:v>2.9178411247935099</c:v>
                </c:pt>
                <c:pt idx="44" formatCode="0.00">
                  <c:v>3.1551705128622101</c:v>
                </c:pt>
                <c:pt idx="45" formatCode="0.00">
                  <c:v>3.1686550072875699</c:v>
                </c:pt>
                <c:pt idx="46" formatCode="0.00">
                  <c:v>2.8463877204995001</c:v>
                </c:pt>
                <c:pt idx="47" formatCode="0.00">
                  <c:v>2.9301237089782002</c:v>
                </c:pt>
                <c:pt idx="48" formatCode="0.00">
                  <c:v>2.9882446073770002</c:v>
                </c:pt>
                <c:pt idx="49" formatCode="0.00">
                  <c:v>2.7977048615872202</c:v>
                </c:pt>
                <c:pt idx="50" formatCode="0.00">
                  <c:v>2.78103611704298</c:v>
                </c:pt>
                <c:pt idx="51" formatCode="0.00">
                  <c:v>2.8803266416326099</c:v>
                </c:pt>
                <c:pt idx="52" formatCode="0.00">
                  <c:v>2.7080346776927402</c:v>
                </c:pt>
                <c:pt idx="53" formatCode="0.00">
                  <c:v>2.63945516918406</c:v>
                </c:pt>
                <c:pt idx="54" formatCode="0.00">
                  <c:v>2.2967073511701299</c:v>
                </c:pt>
                <c:pt idx="55" formatCode="0.00">
                  <c:v>2.4992702955352901</c:v>
                </c:pt>
                <c:pt idx="56" formatCode="0.00">
                  <c:v>2.3598317091097898</c:v>
                </c:pt>
                <c:pt idx="57" formatCode="0.00">
                  <c:v>2.2750491027192501</c:v>
                </c:pt>
                <c:pt idx="58" formatCode="0.00">
                  <c:v>2.2227058764258101</c:v>
                </c:pt>
                <c:pt idx="59" formatCode="0.00">
                  <c:v>2.1537389732951899</c:v>
                </c:pt>
                <c:pt idx="60" formatCode="0.00">
                  <c:v>2.2041501049033698</c:v>
                </c:pt>
                <c:pt idx="61" formatCode="0.00">
                  <c:v>2.1299037164896402</c:v>
                </c:pt>
                <c:pt idx="62" formatCode="0.00">
                  <c:v>2.0133416099827901</c:v>
                </c:pt>
                <c:pt idx="63" formatCode="0.00">
                  <c:v>1.9620012629369801</c:v>
                </c:pt>
                <c:pt idx="64" formatCode="0.00">
                  <c:v>2.0285939978018099</c:v>
                </c:pt>
                <c:pt idx="65" formatCode="0.00">
                  <c:v>1.9265878635839</c:v>
                </c:pt>
                <c:pt idx="66" formatCode="0.00">
                  <c:v>1.9737852284095601</c:v>
                </c:pt>
                <c:pt idx="67" formatCode="0.00">
                  <c:v>1.85741427619098</c:v>
                </c:pt>
                <c:pt idx="68" formatCode="0.00">
                  <c:v>1.92853061927248</c:v>
                </c:pt>
                <c:pt idx="69" formatCode="0.00">
                  <c:v>2.0099859657216399</c:v>
                </c:pt>
                <c:pt idx="70" formatCode="0.00">
                  <c:v>2.0551668507203602</c:v>
                </c:pt>
                <c:pt idx="71" formatCode="0.00">
                  <c:v>1.86339054896805</c:v>
                </c:pt>
                <c:pt idx="72" formatCode="0.00">
                  <c:v>1.7964261293021599</c:v>
                </c:pt>
                <c:pt idx="73" formatCode="0.00">
                  <c:v>1.9769111329751601</c:v>
                </c:pt>
                <c:pt idx="74" formatCode="0.00">
                  <c:v>1.84018743283426</c:v>
                </c:pt>
                <c:pt idx="75" formatCode="0.00">
                  <c:v>1.7957565036638301</c:v>
                </c:pt>
                <c:pt idx="76" formatCode="0.00">
                  <c:v>1.8619946505795599</c:v>
                </c:pt>
                <c:pt idx="77" formatCode="0.00">
                  <c:v>1.67928511829709</c:v>
                </c:pt>
                <c:pt idx="78" formatCode="0.00">
                  <c:v>1.6200363981058501</c:v>
                </c:pt>
                <c:pt idx="79" formatCode="0.00">
                  <c:v>1.5779215853297299</c:v>
                </c:pt>
                <c:pt idx="80" formatCode="0.00">
                  <c:v>1.64044848904414</c:v>
                </c:pt>
                <c:pt idx="81" formatCode="0.00">
                  <c:v>1.7040302759557699</c:v>
                </c:pt>
                <c:pt idx="82" formatCode="0.00">
                  <c:v>1.73699595352243</c:v>
                </c:pt>
                <c:pt idx="83" formatCode="0.00">
                  <c:v>1.57651531492744</c:v>
                </c:pt>
                <c:pt idx="84" formatCode="0.00">
                  <c:v>1.66588234351149</c:v>
                </c:pt>
                <c:pt idx="85" formatCode="0.00">
                  <c:v>1.65718400912039</c:v>
                </c:pt>
                <c:pt idx="86" formatCode="0.00">
                  <c:v>1.56066144452022</c:v>
                </c:pt>
                <c:pt idx="87" formatCode="0.00">
                  <c:v>1.67025836220785</c:v>
                </c:pt>
                <c:pt idx="88" formatCode="0.00">
                  <c:v>1.4743663722209499</c:v>
                </c:pt>
                <c:pt idx="89" formatCode="0.00">
                  <c:v>1.4754908457779401</c:v>
                </c:pt>
                <c:pt idx="90" formatCode="0.00">
                  <c:v>1.5901163761986801</c:v>
                </c:pt>
                <c:pt idx="91" formatCode="0.00">
                  <c:v>1.6344543418209501</c:v>
                </c:pt>
                <c:pt idx="92" formatCode="0.00">
                  <c:v>1.39312570629306</c:v>
                </c:pt>
                <c:pt idx="93" formatCode="0.00">
                  <c:v>1.51308102051758</c:v>
                </c:pt>
                <c:pt idx="94" formatCode="0.00">
                  <c:v>1.6970105571768399</c:v>
                </c:pt>
                <c:pt idx="95" formatCode="0.00">
                  <c:v>1.56319764677745</c:v>
                </c:pt>
                <c:pt idx="96" formatCode="0.00">
                  <c:v>1.66690857404369</c:v>
                </c:pt>
                <c:pt idx="97" formatCode="0.00">
                  <c:v>1.5252998222463801</c:v>
                </c:pt>
                <c:pt idx="98" formatCode="0.00">
                  <c:v>1.6635182586199999</c:v>
                </c:pt>
                <c:pt idx="99" formatCode="0.00">
                  <c:v>1.61080813463364</c:v>
                </c:pt>
                <c:pt idx="100" formatCode="0.00">
                  <c:v>1.53745720391538</c:v>
                </c:pt>
                <c:pt idx="101" formatCode="0.00">
                  <c:v>1.60173308937689</c:v>
                </c:pt>
                <c:pt idx="102" formatCode="0.00">
                  <c:v>1.5828714067685801</c:v>
                </c:pt>
                <c:pt idx="103" formatCode="0.00">
                  <c:v>1.6180363627054899</c:v>
                </c:pt>
                <c:pt idx="104" formatCode="0.00">
                  <c:v>1.4596067114390201</c:v>
                </c:pt>
                <c:pt idx="105" formatCode="0.00">
                  <c:v>1.5637679854580999</c:v>
                </c:pt>
                <c:pt idx="106" formatCode="0.00">
                  <c:v>1.60312318474695</c:v>
                </c:pt>
                <c:pt idx="107" formatCode="0.00">
                  <c:v>1.6591957407217399</c:v>
                </c:pt>
                <c:pt idx="108" formatCode="0.00">
                  <c:v>1.5829439070717</c:v>
                </c:pt>
                <c:pt idx="109" formatCode="0.00">
                  <c:v>1.65360769408778</c:v>
                </c:pt>
                <c:pt idx="110" formatCode="0.00">
                  <c:v>1.5752290710210599</c:v>
                </c:pt>
                <c:pt idx="111" formatCode="0.00">
                  <c:v>1.6451188163641699</c:v>
                </c:pt>
                <c:pt idx="112" formatCode="0.00">
                  <c:v>1.7033377180353999</c:v>
                </c:pt>
                <c:pt idx="113" formatCode="0.00">
                  <c:v>1.5714911907211899</c:v>
                </c:pt>
                <c:pt idx="114" formatCode="0.00">
                  <c:v>1.5617144254658399</c:v>
                </c:pt>
                <c:pt idx="115" formatCode="0.00">
                  <c:v>1.6147177036725899</c:v>
                </c:pt>
                <c:pt idx="116" formatCode="0.00">
                  <c:v>1.58378171903126</c:v>
                </c:pt>
                <c:pt idx="117" formatCode="0.00">
                  <c:v>1.74487703974524</c:v>
                </c:pt>
                <c:pt idx="118" formatCode="0.00">
                  <c:v>1.4731950169050001</c:v>
                </c:pt>
                <c:pt idx="119" formatCode="0.00">
                  <c:v>1.55981334146497</c:v>
                </c:pt>
                <c:pt idx="120" formatCode="0.00">
                  <c:v>1.5484658131305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65FF-4017-A653-94019FD8209C}"/>
            </c:ext>
          </c:extLst>
        </c:ser>
        <c:ser>
          <c:idx val="11"/>
          <c:order val="11"/>
          <c:tx>
            <c:strRef>
              <c:f>'DATA AND GRAPH-Projected'!$M$1</c:f>
              <c:strCache>
                <c:ptCount val="1"/>
                <c:pt idx="0">
                  <c:v>Maximum (mean+SD) ssp126</c:v>
                </c:pt>
              </c:strCache>
            </c:strRef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GRAPH-Projected'!$M$2:$M$123</c:f>
              <c:numCache>
                <c:formatCode>General</c:formatCode>
                <c:ptCount val="122"/>
                <c:pt idx="36" formatCode="0.00">
                  <c:v>5.6567000950655499</c:v>
                </c:pt>
                <c:pt idx="37" formatCode="0.00">
                  <c:v>5.2264246439462498</c:v>
                </c:pt>
                <c:pt idx="38" formatCode="0.00">
                  <c:v>5.30428552338162</c:v>
                </c:pt>
                <c:pt idx="39" formatCode="0.00">
                  <c:v>4.9860516364865903</c:v>
                </c:pt>
                <c:pt idx="40" formatCode="0.00">
                  <c:v>4.9605857810240801</c:v>
                </c:pt>
                <c:pt idx="41" formatCode="0.00">
                  <c:v>4.74932626231758</c:v>
                </c:pt>
                <c:pt idx="42" formatCode="0.00">
                  <c:v>4.7326331561009498</c:v>
                </c:pt>
                <c:pt idx="43" formatCode="0.00">
                  <c:v>4.3881101011322796</c:v>
                </c:pt>
                <c:pt idx="44" formatCode="0.00">
                  <c:v>4.62965946108016</c:v>
                </c:pt>
                <c:pt idx="45" formatCode="0.00">
                  <c:v>4.7992496212258597</c:v>
                </c:pt>
                <c:pt idx="46" formatCode="0.00">
                  <c:v>4.4850773620128104</c:v>
                </c:pt>
                <c:pt idx="47" formatCode="0.00">
                  <c:v>4.5736895795125196</c:v>
                </c:pt>
                <c:pt idx="48" formatCode="0.00">
                  <c:v>4.6503710160356597</c:v>
                </c:pt>
                <c:pt idx="49" formatCode="0.00">
                  <c:v>4.4635617434114501</c:v>
                </c:pt>
                <c:pt idx="50" formatCode="0.00">
                  <c:v>4.4784327218696696</c:v>
                </c:pt>
                <c:pt idx="51" formatCode="0.00">
                  <c:v>4.4528444674265302</c:v>
                </c:pt>
                <c:pt idx="52" formatCode="0.00">
                  <c:v>4.2176812128272001</c:v>
                </c:pt>
                <c:pt idx="53" formatCode="0.00">
                  <c:v>4.1643564592322999</c:v>
                </c:pt>
                <c:pt idx="54" formatCode="0.00">
                  <c:v>3.9926719655541398</c:v>
                </c:pt>
                <c:pt idx="55" formatCode="0.00">
                  <c:v>4.1740477751860796</c:v>
                </c:pt>
                <c:pt idx="56" formatCode="0.00">
                  <c:v>4.2223254139553896</c:v>
                </c:pt>
                <c:pt idx="57" formatCode="0.00">
                  <c:v>4.0958933329318796</c:v>
                </c:pt>
                <c:pt idx="58" formatCode="0.00">
                  <c:v>4.03989693370049</c:v>
                </c:pt>
                <c:pt idx="59" formatCode="0.00">
                  <c:v>3.9462496195482601</c:v>
                </c:pt>
                <c:pt idx="60" formatCode="0.00">
                  <c:v>4.0956893768186697</c:v>
                </c:pt>
                <c:pt idx="61" formatCode="0.00">
                  <c:v>3.8463954717461402</c:v>
                </c:pt>
                <c:pt idx="62" formatCode="0.00">
                  <c:v>3.8442080196049901</c:v>
                </c:pt>
                <c:pt idx="63" formatCode="0.00">
                  <c:v>3.7471627747537699</c:v>
                </c:pt>
                <c:pt idx="64" formatCode="0.00">
                  <c:v>3.80187454016193</c:v>
                </c:pt>
                <c:pt idx="65" formatCode="0.00">
                  <c:v>3.8283247461280299</c:v>
                </c:pt>
                <c:pt idx="66" formatCode="0.00">
                  <c:v>3.9570735812667701</c:v>
                </c:pt>
                <c:pt idx="67" formatCode="0.00">
                  <c:v>3.7153217090042001</c:v>
                </c:pt>
                <c:pt idx="68" formatCode="0.00">
                  <c:v>3.8383769431362098</c:v>
                </c:pt>
                <c:pt idx="69" formatCode="0.00">
                  <c:v>3.8649138952865898</c:v>
                </c:pt>
                <c:pt idx="70" formatCode="0.00">
                  <c:v>3.96388967637919</c:v>
                </c:pt>
                <c:pt idx="71" formatCode="0.00">
                  <c:v>3.6668954060714101</c:v>
                </c:pt>
                <c:pt idx="72" formatCode="0.00">
                  <c:v>3.5611133682129799</c:v>
                </c:pt>
                <c:pt idx="73" formatCode="0.00">
                  <c:v>3.7187559834552899</c:v>
                </c:pt>
                <c:pt idx="74" formatCode="0.00">
                  <c:v>3.5985370694525498</c:v>
                </c:pt>
                <c:pt idx="75" formatCode="0.00">
                  <c:v>3.73469827796638</c:v>
                </c:pt>
                <c:pt idx="76" formatCode="0.00">
                  <c:v>3.7915860773059298</c:v>
                </c:pt>
                <c:pt idx="77" formatCode="0.00">
                  <c:v>3.3931627643189102</c:v>
                </c:pt>
                <c:pt idx="78" formatCode="0.00">
                  <c:v>3.3192308311114198</c:v>
                </c:pt>
                <c:pt idx="79" formatCode="0.00">
                  <c:v>3.40324334198149</c:v>
                </c:pt>
                <c:pt idx="80" formatCode="0.00">
                  <c:v>3.4181928623542701</c:v>
                </c:pt>
                <c:pt idx="81" formatCode="0.00">
                  <c:v>3.5700518609990901</c:v>
                </c:pt>
                <c:pt idx="82" formatCode="0.00">
                  <c:v>3.6013110986178201</c:v>
                </c:pt>
                <c:pt idx="83" formatCode="0.00">
                  <c:v>3.3187857651735801</c:v>
                </c:pt>
                <c:pt idx="84" formatCode="0.00">
                  <c:v>3.4537290595938299</c:v>
                </c:pt>
                <c:pt idx="85" formatCode="0.00">
                  <c:v>3.3624901888363001</c:v>
                </c:pt>
                <c:pt idx="86" formatCode="0.00">
                  <c:v>3.1224367969320501</c:v>
                </c:pt>
                <c:pt idx="87" formatCode="0.00">
                  <c:v>3.4698387338087602</c:v>
                </c:pt>
                <c:pt idx="88" formatCode="0.00">
                  <c:v>3.0855141554768899</c:v>
                </c:pt>
                <c:pt idx="89" formatCode="0.00">
                  <c:v>3.21553897963414</c:v>
                </c:pt>
                <c:pt idx="90" formatCode="0.00">
                  <c:v>3.3707706001886999</c:v>
                </c:pt>
                <c:pt idx="91" formatCode="0.00">
                  <c:v>3.37693456820918</c:v>
                </c:pt>
                <c:pt idx="92" formatCode="0.00">
                  <c:v>2.9676000972590799</c:v>
                </c:pt>
                <c:pt idx="93" formatCode="0.00">
                  <c:v>3.1850231832318801</c:v>
                </c:pt>
                <c:pt idx="94" formatCode="0.00">
                  <c:v>3.45920731984467</c:v>
                </c:pt>
                <c:pt idx="95" formatCode="0.00">
                  <c:v>3.3142802550769899</c:v>
                </c:pt>
                <c:pt idx="96" formatCode="0.00">
                  <c:v>3.4947306693417901</c:v>
                </c:pt>
                <c:pt idx="97" formatCode="0.00">
                  <c:v>3.1817855678436699</c:v>
                </c:pt>
                <c:pt idx="98" formatCode="0.00">
                  <c:v>3.3881386420234101</c:v>
                </c:pt>
                <c:pt idx="99" formatCode="0.00">
                  <c:v>3.4053647317871301</c:v>
                </c:pt>
                <c:pt idx="100" formatCode="0.00">
                  <c:v>3.2805388633003498</c:v>
                </c:pt>
                <c:pt idx="101" formatCode="0.00">
                  <c:v>3.3087775314096399</c:v>
                </c:pt>
                <c:pt idx="102" formatCode="0.00">
                  <c:v>3.32156245374606</c:v>
                </c:pt>
                <c:pt idx="103" formatCode="0.00">
                  <c:v>3.3595248253944199</c:v>
                </c:pt>
                <c:pt idx="104" formatCode="0.00">
                  <c:v>3.0951178138016999</c:v>
                </c:pt>
                <c:pt idx="105" formatCode="0.00">
                  <c:v>3.35753901247586</c:v>
                </c:pt>
                <c:pt idx="106" formatCode="0.00">
                  <c:v>3.44533678567125</c:v>
                </c:pt>
                <c:pt idx="107" formatCode="0.00">
                  <c:v>3.45012411169344</c:v>
                </c:pt>
                <c:pt idx="108" formatCode="0.00">
                  <c:v>3.37962283736378</c:v>
                </c:pt>
                <c:pt idx="109" formatCode="0.00">
                  <c:v>3.5344662217364999</c:v>
                </c:pt>
                <c:pt idx="110" formatCode="0.00">
                  <c:v>3.3345338057657399</c:v>
                </c:pt>
                <c:pt idx="111" formatCode="0.00">
                  <c:v>3.4201598022379902</c:v>
                </c:pt>
                <c:pt idx="112" formatCode="0.00">
                  <c:v>3.5661580786696798</c:v>
                </c:pt>
                <c:pt idx="113" formatCode="0.00">
                  <c:v>3.3445946798784298</c:v>
                </c:pt>
                <c:pt idx="114" formatCode="0.00">
                  <c:v>3.2365193999142101</c:v>
                </c:pt>
                <c:pt idx="115" formatCode="0.00">
                  <c:v>3.5433373809180599</c:v>
                </c:pt>
                <c:pt idx="116" formatCode="0.00">
                  <c:v>3.5301220228195498</c:v>
                </c:pt>
                <c:pt idx="117" formatCode="0.00">
                  <c:v>3.7671109107953198</c:v>
                </c:pt>
                <c:pt idx="118" formatCode="0.00">
                  <c:v>3.3741663179552401</c:v>
                </c:pt>
                <c:pt idx="119" formatCode="0.00">
                  <c:v>3.4826997980524901</c:v>
                </c:pt>
                <c:pt idx="120" formatCode="0.00">
                  <c:v>3.3593809797669798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5FF-4017-A653-94019FD8209C}"/>
            </c:ext>
          </c:extLst>
        </c:ser>
        <c:ser>
          <c:idx val="12"/>
          <c:order val="12"/>
          <c:tx>
            <c:strRef>
              <c:f>'DATA AND GRAPH-Projected'!$N$1</c:f>
              <c:strCache>
                <c:ptCount val="1"/>
                <c:pt idx="0">
                  <c:v>Minimum ssp245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GRAPH-Projected'!$N$2:$N$123</c:f>
              <c:numCache>
                <c:formatCode>General</c:formatCode>
                <c:ptCount val="122"/>
                <c:pt idx="36" formatCode="0.00">
                  <c:v>2.4690152616607901</c:v>
                </c:pt>
                <c:pt idx="37" formatCode="0.00">
                  <c:v>2.4079418452748902</c:v>
                </c:pt>
                <c:pt idx="38" formatCode="0.00">
                  <c:v>2.1861468168192699</c:v>
                </c:pt>
                <c:pt idx="39" formatCode="0.00">
                  <c:v>2.2533730240564598</c:v>
                </c:pt>
                <c:pt idx="40" formatCode="0.00">
                  <c:v>2.1164737451751798</c:v>
                </c:pt>
                <c:pt idx="41" formatCode="0.00">
                  <c:v>1.90737577231886</c:v>
                </c:pt>
                <c:pt idx="42" formatCode="0.00">
                  <c:v>1.77016840265109</c:v>
                </c:pt>
                <c:pt idx="43" formatCode="0.00">
                  <c:v>1.5211555629473901</c:v>
                </c:pt>
                <c:pt idx="44" formatCode="0.00">
                  <c:v>1.5060379212853501</c:v>
                </c:pt>
                <c:pt idx="45" formatCode="0.00">
                  <c:v>1.34117920698102</c:v>
                </c:pt>
                <c:pt idx="46" formatCode="0.00">
                  <c:v>1.5208894316874</c:v>
                </c:pt>
                <c:pt idx="47" formatCode="0.00">
                  <c:v>1.2512578432211201</c:v>
                </c:pt>
                <c:pt idx="48" formatCode="0.00">
                  <c:v>1.1258878476641101</c:v>
                </c:pt>
                <c:pt idx="49" formatCode="0.00">
                  <c:v>1.3392301291564099</c:v>
                </c:pt>
                <c:pt idx="50" formatCode="0.00">
                  <c:v>0.86153346798381103</c:v>
                </c:pt>
                <c:pt idx="51" formatCode="0.00">
                  <c:v>1.06566872426028</c:v>
                </c:pt>
                <c:pt idx="52" formatCode="0.00">
                  <c:v>1.2400430901570201</c:v>
                </c:pt>
                <c:pt idx="53" formatCode="0.00">
                  <c:v>1.0710199744464299</c:v>
                </c:pt>
                <c:pt idx="54" formatCode="0.00">
                  <c:v>0.95040121798013899</c:v>
                </c:pt>
                <c:pt idx="55" formatCode="0.00">
                  <c:v>1.0385027203069599</c:v>
                </c:pt>
                <c:pt idx="56" formatCode="0.00">
                  <c:v>0.75382188506983605</c:v>
                </c:pt>
                <c:pt idx="57" formatCode="0.00">
                  <c:v>0.65120610735056095</c:v>
                </c:pt>
                <c:pt idx="58" formatCode="0.00">
                  <c:v>0.51438500955780897</c:v>
                </c:pt>
                <c:pt idx="59" formatCode="0.00">
                  <c:v>0.45281102713450599</c:v>
                </c:pt>
                <c:pt idx="60" formatCode="0.00">
                  <c:v>0.45478322016902201</c:v>
                </c:pt>
                <c:pt idx="61" formatCode="0.00">
                  <c:v>0.197443770020616</c:v>
                </c:pt>
                <c:pt idx="62" formatCode="0.00">
                  <c:v>0.32781746871078399</c:v>
                </c:pt>
                <c:pt idx="63" formatCode="0.00">
                  <c:v>0.334457464890625</c:v>
                </c:pt>
                <c:pt idx="64" formatCode="0.00">
                  <c:v>0.286813574383742</c:v>
                </c:pt>
                <c:pt idx="65" formatCode="0.00">
                  <c:v>0.145802023581596</c:v>
                </c:pt>
                <c:pt idx="66" formatCode="0.00">
                  <c:v>0.16150699849432201</c:v>
                </c:pt>
                <c:pt idx="67" formatCode="0.00">
                  <c:v>7.1325014709759493E-2</c:v>
                </c:pt>
                <c:pt idx="68" formatCode="0.00">
                  <c:v>1.05857033209131E-2</c:v>
                </c:pt>
                <c:pt idx="69" formatCode="0.00">
                  <c:v>0</c:v>
                </c:pt>
                <c:pt idx="70" formatCode="0.00">
                  <c:v>0</c:v>
                </c:pt>
                <c:pt idx="71" formatCode="0.00">
                  <c:v>0</c:v>
                </c:pt>
                <c:pt idx="72" formatCode="0.00">
                  <c:v>0</c:v>
                </c:pt>
                <c:pt idx="73" formatCode="0.00">
                  <c:v>0</c:v>
                </c:pt>
                <c:pt idx="74" formatCode="0.00">
                  <c:v>0</c:v>
                </c:pt>
                <c:pt idx="75" formatCode="0.00">
                  <c:v>0</c:v>
                </c:pt>
                <c:pt idx="76" formatCode="0.00">
                  <c:v>0</c:v>
                </c:pt>
                <c:pt idx="77" formatCode="0.00">
                  <c:v>0</c:v>
                </c:pt>
                <c:pt idx="78" formatCode="0.00">
                  <c:v>0</c:v>
                </c:pt>
                <c:pt idx="79" formatCode="0.00">
                  <c:v>0</c:v>
                </c:pt>
                <c:pt idx="80" formatCode="0.00">
                  <c:v>0</c:v>
                </c:pt>
                <c:pt idx="81" formatCode="0.00">
                  <c:v>0</c:v>
                </c:pt>
                <c:pt idx="82" formatCode="0.00">
                  <c:v>0</c:v>
                </c:pt>
                <c:pt idx="83" formatCode="0.00">
                  <c:v>0</c:v>
                </c:pt>
                <c:pt idx="84" formatCode="0.00">
                  <c:v>0</c:v>
                </c:pt>
                <c:pt idx="85" formatCode="0.00">
                  <c:v>0</c:v>
                </c:pt>
                <c:pt idx="86" formatCode="0.00">
                  <c:v>0</c:v>
                </c:pt>
                <c:pt idx="87" formatCode="0.00">
                  <c:v>0</c:v>
                </c:pt>
                <c:pt idx="88" formatCode="0.00">
                  <c:v>0</c:v>
                </c:pt>
                <c:pt idx="89" formatCode="0.00">
                  <c:v>0</c:v>
                </c:pt>
                <c:pt idx="90" formatCode="0.00">
                  <c:v>0</c:v>
                </c:pt>
                <c:pt idx="91" formatCode="0.00">
                  <c:v>0</c:v>
                </c:pt>
                <c:pt idx="92" formatCode="0.00">
                  <c:v>0</c:v>
                </c:pt>
                <c:pt idx="93" formatCode="0.00">
                  <c:v>0</c:v>
                </c:pt>
                <c:pt idx="94" formatCode="0.00">
                  <c:v>0</c:v>
                </c:pt>
                <c:pt idx="95" formatCode="0.00">
                  <c:v>0</c:v>
                </c:pt>
                <c:pt idx="96" formatCode="0.00">
                  <c:v>0</c:v>
                </c:pt>
                <c:pt idx="97" formatCode="0.00">
                  <c:v>0</c:v>
                </c:pt>
                <c:pt idx="98" formatCode="0.00">
                  <c:v>0</c:v>
                </c:pt>
                <c:pt idx="99" formatCode="0.00">
                  <c:v>0</c:v>
                </c:pt>
                <c:pt idx="100" formatCode="0.00">
                  <c:v>0</c:v>
                </c:pt>
                <c:pt idx="101" formatCode="0.00">
                  <c:v>0</c:v>
                </c:pt>
                <c:pt idx="102" formatCode="0.00">
                  <c:v>0</c:v>
                </c:pt>
                <c:pt idx="103" formatCode="0.00">
                  <c:v>0</c:v>
                </c:pt>
                <c:pt idx="104" formatCode="0.00">
                  <c:v>0</c:v>
                </c:pt>
                <c:pt idx="105" formatCode="0.00">
                  <c:v>0</c:v>
                </c:pt>
                <c:pt idx="106" formatCode="0.00">
                  <c:v>0</c:v>
                </c:pt>
                <c:pt idx="107" formatCode="0.00">
                  <c:v>0</c:v>
                </c:pt>
                <c:pt idx="108" formatCode="0.00">
                  <c:v>0</c:v>
                </c:pt>
                <c:pt idx="109" formatCode="0.00">
                  <c:v>0</c:v>
                </c:pt>
                <c:pt idx="110" formatCode="0.00">
                  <c:v>0</c:v>
                </c:pt>
                <c:pt idx="111" formatCode="0.00">
                  <c:v>0</c:v>
                </c:pt>
                <c:pt idx="112" formatCode="0.00">
                  <c:v>0</c:v>
                </c:pt>
                <c:pt idx="113" formatCode="0.00">
                  <c:v>0</c:v>
                </c:pt>
                <c:pt idx="114" formatCode="0.00">
                  <c:v>0</c:v>
                </c:pt>
                <c:pt idx="115" formatCode="0.00">
                  <c:v>0</c:v>
                </c:pt>
                <c:pt idx="116" formatCode="0.00">
                  <c:v>0</c:v>
                </c:pt>
                <c:pt idx="117" formatCode="0.00">
                  <c:v>0</c:v>
                </c:pt>
                <c:pt idx="118" formatCode="0.00">
                  <c:v>0</c:v>
                </c:pt>
                <c:pt idx="119" formatCode="0.00">
                  <c:v>0</c:v>
                </c:pt>
                <c:pt idx="1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5FF-4017-A653-94019FD8209C}"/>
            </c:ext>
          </c:extLst>
        </c:ser>
        <c:ser>
          <c:idx val="13"/>
          <c:order val="13"/>
          <c:tx>
            <c:strRef>
              <c:f>'DATA AND GRAPH-Projected'!$O$1</c:f>
              <c:strCache>
                <c:ptCount val="1"/>
                <c:pt idx="0">
                  <c:v>Mean ssp245</c:v>
                </c:pt>
              </c:strCache>
            </c:strRef>
          </c:tx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GRAPH-Projected'!$O$2:$O$123</c:f>
              <c:numCache>
                <c:formatCode>General</c:formatCode>
                <c:ptCount val="122"/>
                <c:pt idx="36" formatCode="0.00">
                  <c:v>3.8383757977376298</c:v>
                </c:pt>
                <c:pt idx="37" formatCode="0.00">
                  <c:v>3.88463613550821</c:v>
                </c:pt>
                <c:pt idx="38" formatCode="0.00">
                  <c:v>3.8308467700372599</c:v>
                </c:pt>
                <c:pt idx="39" formatCode="0.00">
                  <c:v>3.7026270442684899</c:v>
                </c:pt>
                <c:pt idx="40" formatCode="0.00">
                  <c:v>3.51174093618034</c:v>
                </c:pt>
                <c:pt idx="41" formatCode="0.00">
                  <c:v>3.4310628922036299</c:v>
                </c:pt>
                <c:pt idx="42" formatCode="0.00">
                  <c:v>3.4128512734999399</c:v>
                </c:pt>
                <c:pt idx="43" formatCode="0.00">
                  <c:v>3.1066258156339202</c:v>
                </c:pt>
                <c:pt idx="44" formatCode="0.00">
                  <c:v>3.0400137279742898</c:v>
                </c:pt>
                <c:pt idx="45" formatCode="0.00">
                  <c:v>3.0348866091734998</c:v>
                </c:pt>
                <c:pt idx="46" formatCode="0.00">
                  <c:v>3.1487353828687601</c:v>
                </c:pt>
                <c:pt idx="47" formatCode="0.00">
                  <c:v>3.0267778076906402</c:v>
                </c:pt>
                <c:pt idx="48" formatCode="0.00">
                  <c:v>2.8508843865957498</c:v>
                </c:pt>
                <c:pt idx="49" formatCode="0.00">
                  <c:v>2.9499539695841102</c:v>
                </c:pt>
                <c:pt idx="50" formatCode="0.00">
                  <c:v>2.5176141511622498</c:v>
                </c:pt>
                <c:pt idx="51" formatCode="0.00">
                  <c:v>2.7017393632712801</c:v>
                </c:pt>
                <c:pt idx="52" formatCode="0.00">
                  <c:v>2.7883939190510501</c:v>
                </c:pt>
                <c:pt idx="53" formatCode="0.00">
                  <c:v>2.6988375827951798</c:v>
                </c:pt>
                <c:pt idx="54" formatCode="0.00">
                  <c:v>2.6248890774283602</c:v>
                </c:pt>
                <c:pt idx="55" formatCode="0.00">
                  <c:v>2.5257170630157102</c:v>
                </c:pt>
                <c:pt idx="56" formatCode="0.00">
                  <c:v>2.3914086616001802</c:v>
                </c:pt>
                <c:pt idx="57" formatCode="0.00">
                  <c:v>2.3871322266792401</c:v>
                </c:pt>
                <c:pt idx="58" formatCode="0.00">
                  <c:v>2.2090549916965898</c:v>
                </c:pt>
                <c:pt idx="59" formatCode="0.00">
                  <c:v>2.2574126944804802</c:v>
                </c:pt>
                <c:pt idx="60" formatCode="0.00">
                  <c:v>2.0582599357516802</c:v>
                </c:pt>
                <c:pt idx="61" formatCode="0.00">
                  <c:v>1.93763574918757</c:v>
                </c:pt>
                <c:pt idx="62" formatCode="0.00">
                  <c:v>2.0658638692323299</c:v>
                </c:pt>
                <c:pt idx="63" formatCode="0.00">
                  <c:v>2.0638915673298301</c:v>
                </c:pt>
                <c:pt idx="64" formatCode="0.00">
                  <c:v>1.86058988477492</c:v>
                </c:pt>
                <c:pt idx="65" formatCode="0.00">
                  <c:v>1.86293296112982</c:v>
                </c:pt>
                <c:pt idx="66" formatCode="0.00">
                  <c:v>1.7926096029501699</c:v>
                </c:pt>
                <c:pt idx="67" formatCode="0.00">
                  <c:v>1.80845171000271</c:v>
                </c:pt>
                <c:pt idx="68" formatCode="0.00">
                  <c:v>1.7619413228849401</c:v>
                </c:pt>
                <c:pt idx="69" formatCode="0.00">
                  <c:v>1.5934389268264899</c:v>
                </c:pt>
                <c:pt idx="70" formatCode="0.00">
                  <c:v>1.4035324071062001</c:v>
                </c:pt>
                <c:pt idx="71" formatCode="0.00">
                  <c:v>1.5770901269873201</c:v>
                </c:pt>
                <c:pt idx="72" formatCode="0.00">
                  <c:v>1.4878859060043601</c:v>
                </c:pt>
                <c:pt idx="73" formatCode="0.00">
                  <c:v>1.4233599214860899</c:v>
                </c:pt>
                <c:pt idx="74" formatCode="0.00">
                  <c:v>1.40060552073068</c:v>
                </c:pt>
                <c:pt idx="75" formatCode="0.00">
                  <c:v>1.6005427390965301</c:v>
                </c:pt>
                <c:pt idx="76" formatCode="0.00">
                  <c:v>1.3582278666771801</c:v>
                </c:pt>
                <c:pt idx="77" formatCode="0.00">
                  <c:v>1.4523053564876101</c:v>
                </c:pt>
                <c:pt idx="78" formatCode="0.00">
                  <c:v>1.3680023099643801</c:v>
                </c:pt>
                <c:pt idx="79" formatCode="0.00">
                  <c:v>1.3910485716819201</c:v>
                </c:pt>
                <c:pt idx="80" formatCode="0.00">
                  <c:v>1.3014741810691699</c:v>
                </c:pt>
                <c:pt idx="81" formatCode="0.00">
                  <c:v>1.3245990908341401</c:v>
                </c:pt>
                <c:pt idx="82" formatCode="0.00">
                  <c:v>1.18693929215128</c:v>
                </c:pt>
                <c:pt idx="83" formatCode="0.00">
                  <c:v>1.21126679061902</c:v>
                </c:pt>
                <c:pt idx="84" formatCode="0.00">
                  <c:v>1.24941908677706</c:v>
                </c:pt>
                <c:pt idx="85" formatCode="0.00">
                  <c:v>0.99117078393066704</c:v>
                </c:pt>
                <c:pt idx="86" formatCode="0.00">
                  <c:v>1.15737466396635</c:v>
                </c:pt>
                <c:pt idx="87" formatCode="0.00">
                  <c:v>1.09687904376217</c:v>
                </c:pt>
                <c:pt idx="88" formatCode="0.00">
                  <c:v>1.0870818838429199</c:v>
                </c:pt>
                <c:pt idx="89" formatCode="0.00">
                  <c:v>1.2299440971589699</c:v>
                </c:pt>
                <c:pt idx="90" formatCode="0.00">
                  <c:v>1.01361086664596</c:v>
                </c:pt>
                <c:pt idx="91" formatCode="0.00">
                  <c:v>1.0212026385661299</c:v>
                </c:pt>
                <c:pt idx="92" formatCode="0.00">
                  <c:v>1.0908217017028601</c:v>
                </c:pt>
                <c:pt idx="93" formatCode="0.00">
                  <c:v>1.17282158926168</c:v>
                </c:pt>
                <c:pt idx="94" formatCode="0.00">
                  <c:v>1.09672908577674</c:v>
                </c:pt>
                <c:pt idx="95" formatCode="0.00">
                  <c:v>0.94936997021847402</c:v>
                </c:pt>
                <c:pt idx="96" formatCode="0.00">
                  <c:v>1.11899679758682</c:v>
                </c:pt>
                <c:pt idx="97" formatCode="0.00">
                  <c:v>1.00227238033667</c:v>
                </c:pt>
                <c:pt idx="98" formatCode="0.00">
                  <c:v>0.93586714611331001</c:v>
                </c:pt>
                <c:pt idx="99" formatCode="0.00">
                  <c:v>0.83951746168172903</c:v>
                </c:pt>
                <c:pt idx="100" formatCode="0.00">
                  <c:v>0.95930716600212396</c:v>
                </c:pt>
                <c:pt idx="101" formatCode="0.00">
                  <c:v>0.84674833289447904</c:v>
                </c:pt>
                <c:pt idx="102" formatCode="0.00">
                  <c:v>1.0158669500080799</c:v>
                </c:pt>
                <c:pt idx="103" formatCode="0.00">
                  <c:v>0.97308570175984399</c:v>
                </c:pt>
                <c:pt idx="104" formatCode="0.00">
                  <c:v>0.87410772063699904</c:v>
                </c:pt>
                <c:pt idx="105" formatCode="0.00">
                  <c:v>0.69223876984247801</c:v>
                </c:pt>
                <c:pt idx="106" formatCode="0.00">
                  <c:v>0.78534935413997398</c:v>
                </c:pt>
                <c:pt idx="107" formatCode="0.00">
                  <c:v>0.79883906727087195</c:v>
                </c:pt>
                <c:pt idx="108" formatCode="0.00">
                  <c:v>0.82873142987283999</c:v>
                </c:pt>
                <c:pt idx="109" formatCode="0.00">
                  <c:v>0.77869650912100297</c:v>
                </c:pt>
                <c:pt idx="110" formatCode="0.00">
                  <c:v>0.69917290510021002</c:v>
                </c:pt>
                <c:pt idx="111" formatCode="0.00">
                  <c:v>0.69898493758491498</c:v>
                </c:pt>
                <c:pt idx="112" formatCode="0.00">
                  <c:v>0.57696760738869302</c:v>
                </c:pt>
                <c:pt idx="113" formatCode="0.00">
                  <c:v>0.77271394452396402</c:v>
                </c:pt>
                <c:pt idx="114" formatCode="0.00">
                  <c:v>0.67489479823264398</c:v>
                </c:pt>
                <c:pt idx="115" formatCode="0.00">
                  <c:v>0.61749996696284204</c:v>
                </c:pt>
                <c:pt idx="116" formatCode="0.00">
                  <c:v>0.55377759969884799</c:v>
                </c:pt>
                <c:pt idx="117" formatCode="0.00">
                  <c:v>0.59342344336101205</c:v>
                </c:pt>
                <c:pt idx="118" formatCode="0.00">
                  <c:v>0.65486597615123598</c:v>
                </c:pt>
                <c:pt idx="119" formatCode="0.00">
                  <c:v>0.62182888837998695</c:v>
                </c:pt>
                <c:pt idx="120" formatCode="0.00">
                  <c:v>0.76153801540891897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65FF-4017-A653-94019FD8209C}"/>
            </c:ext>
          </c:extLst>
        </c:ser>
        <c:ser>
          <c:idx val="14"/>
          <c:order val="14"/>
          <c:tx>
            <c:strRef>
              <c:f>'DATA AND GRAPH-Projected'!$P$1</c:f>
              <c:strCache>
                <c:ptCount val="1"/>
                <c:pt idx="0">
                  <c:v>Maximum ssp245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GRAPH-Projected'!$P$2:$P$123</c:f>
              <c:numCache>
                <c:formatCode>General</c:formatCode>
                <c:ptCount val="122"/>
                <c:pt idx="36" formatCode="0.00">
                  <c:v>5.2077363338144798</c:v>
                </c:pt>
                <c:pt idx="37" formatCode="0.00">
                  <c:v>5.3613304257415297</c:v>
                </c:pt>
                <c:pt idx="38" formatCode="0.00">
                  <c:v>5.4755467232552402</c:v>
                </c:pt>
                <c:pt idx="39" formatCode="0.00">
                  <c:v>5.1518810644805297</c:v>
                </c:pt>
                <c:pt idx="40" formatCode="0.00">
                  <c:v>4.90700812718549</c:v>
                </c:pt>
                <c:pt idx="41" formatCode="0.00">
                  <c:v>4.9547500120884003</c:v>
                </c:pt>
                <c:pt idx="42" formatCode="0.00">
                  <c:v>5.0555341443487896</c:v>
                </c:pt>
                <c:pt idx="43" formatCode="0.00">
                  <c:v>4.69209606832045</c:v>
                </c:pt>
                <c:pt idx="44" formatCode="0.00">
                  <c:v>4.5739895346632196</c:v>
                </c:pt>
                <c:pt idx="45" formatCode="0.00">
                  <c:v>4.7285940113659803</c:v>
                </c:pt>
                <c:pt idx="46" formatCode="0.00">
                  <c:v>4.7765813340501202</c:v>
                </c:pt>
                <c:pt idx="47" formatCode="0.00">
                  <c:v>4.8022977721601503</c:v>
                </c:pt>
                <c:pt idx="48" formatCode="0.00">
                  <c:v>4.5758809255273798</c:v>
                </c:pt>
                <c:pt idx="49" formatCode="0.00">
                  <c:v>4.5606778100118097</c:v>
                </c:pt>
                <c:pt idx="50" formatCode="0.00">
                  <c:v>4.1736948343406803</c:v>
                </c:pt>
                <c:pt idx="51" formatCode="0.00">
                  <c:v>4.3378100022822901</c:v>
                </c:pt>
                <c:pt idx="52" formatCode="0.00">
                  <c:v>4.3367447479450796</c:v>
                </c:pt>
                <c:pt idx="53" formatCode="0.00">
                  <c:v>4.3266551911439199</c:v>
                </c:pt>
                <c:pt idx="54" formatCode="0.00">
                  <c:v>4.2993769368765804</c:v>
                </c:pt>
                <c:pt idx="55" formatCode="0.00">
                  <c:v>4.0129314057244496</c:v>
                </c:pt>
                <c:pt idx="56" formatCode="0.00">
                  <c:v>4.0289954381305204</c:v>
                </c:pt>
                <c:pt idx="57" formatCode="0.00">
                  <c:v>4.1230583460079204</c:v>
                </c:pt>
                <c:pt idx="58" formatCode="0.00">
                  <c:v>3.9037249738353701</c:v>
                </c:pt>
                <c:pt idx="59" formatCode="0.00">
                  <c:v>4.0620143618264599</c:v>
                </c:pt>
                <c:pt idx="60" formatCode="0.00">
                  <c:v>3.6617366513343401</c:v>
                </c:pt>
                <c:pt idx="61" formatCode="0.00">
                  <c:v>3.67782772835452</c:v>
                </c:pt>
                <c:pt idx="62" formatCode="0.00">
                  <c:v>3.80391026975387</c:v>
                </c:pt>
                <c:pt idx="63" formatCode="0.00">
                  <c:v>3.7933256697690299</c:v>
                </c:pt>
                <c:pt idx="64" formatCode="0.00">
                  <c:v>3.4343661951661</c:v>
                </c:pt>
                <c:pt idx="65" formatCode="0.00">
                  <c:v>3.58006389867804</c:v>
                </c:pt>
                <c:pt idx="66" formatCode="0.00">
                  <c:v>3.4237122074060098</c:v>
                </c:pt>
                <c:pt idx="67" formatCode="0.00">
                  <c:v>3.5455784052956498</c:v>
                </c:pt>
                <c:pt idx="68" formatCode="0.00">
                  <c:v>3.5132969424489602</c:v>
                </c:pt>
                <c:pt idx="69" formatCode="0.00">
                  <c:v>3.27771150041491</c:v>
                </c:pt>
                <c:pt idx="70" formatCode="0.00">
                  <c:v>3.08513010099503</c:v>
                </c:pt>
                <c:pt idx="71" formatCode="0.00">
                  <c:v>3.41199717841788</c:v>
                </c:pt>
                <c:pt idx="72" formatCode="0.00">
                  <c:v>3.3645602887832502</c:v>
                </c:pt>
                <c:pt idx="73" formatCode="0.00">
                  <c:v>3.19210795140767</c:v>
                </c:pt>
                <c:pt idx="74" formatCode="0.00">
                  <c:v>3.0743840025634301</c:v>
                </c:pt>
                <c:pt idx="75" formatCode="0.00">
                  <c:v>3.45082909534338</c:v>
                </c:pt>
                <c:pt idx="76" formatCode="0.00">
                  <c:v>3.0962700548431998</c:v>
                </c:pt>
                <c:pt idx="77" formatCode="0.00">
                  <c:v>3.17517168224644</c:v>
                </c:pt>
                <c:pt idx="78" formatCode="0.00">
                  <c:v>3.1182641461887601</c:v>
                </c:pt>
                <c:pt idx="79" formatCode="0.00">
                  <c:v>3.15147288135601</c:v>
                </c:pt>
                <c:pt idx="80" formatCode="0.00">
                  <c:v>3.1141044272542402</c:v>
                </c:pt>
                <c:pt idx="81" formatCode="0.00">
                  <c:v>2.9730708481377799</c:v>
                </c:pt>
                <c:pt idx="82" formatCode="0.00">
                  <c:v>2.8435603638298699</c:v>
                </c:pt>
                <c:pt idx="83" formatCode="0.00">
                  <c:v>2.8482232337981999</c:v>
                </c:pt>
                <c:pt idx="84" formatCode="0.00">
                  <c:v>2.8788297745061602</c:v>
                </c:pt>
                <c:pt idx="85" formatCode="0.00">
                  <c:v>2.5003333269741201</c:v>
                </c:pt>
                <c:pt idx="86" formatCode="0.00">
                  <c:v>2.84120298952188</c:v>
                </c:pt>
                <c:pt idx="87" formatCode="0.00">
                  <c:v>2.7222529886912401</c:v>
                </c:pt>
                <c:pt idx="88" formatCode="0.00">
                  <c:v>2.6735590581164002</c:v>
                </c:pt>
                <c:pt idx="89" formatCode="0.00">
                  <c:v>3.0271792488167102</c:v>
                </c:pt>
                <c:pt idx="90" formatCode="0.00">
                  <c:v>2.6252494629186498</c:v>
                </c:pt>
                <c:pt idx="91" formatCode="0.00">
                  <c:v>2.5144667578495601</c:v>
                </c:pt>
                <c:pt idx="92" formatCode="0.00">
                  <c:v>2.6664449188633501</c:v>
                </c:pt>
                <c:pt idx="93" formatCode="0.00">
                  <c:v>2.7364987456503602</c:v>
                </c:pt>
                <c:pt idx="94" formatCode="0.00">
                  <c:v>2.7080103828205901</c:v>
                </c:pt>
                <c:pt idx="95" formatCode="0.00">
                  <c:v>2.3886574389164901</c:v>
                </c:pt>
                <c:pt idx="96" formatCode="0.00">
                  <c:v>2.6488639273943799</c:v>
                </c:pt>
                <c:pt idx="97" formatCode="0.00">
                  <c:v>2.7082794261940499</c:v>
                </c:pt>
                <c:pt idx="98" formatCode="0.00">
                  <c:v>2.5921444145899</c:v>
                </c:pt>
                <c:pt idx="99" formatCode="0.00">
                  <c:v>2.3228818549852899</c:v>
                </c:pt>
                <c:pt idx="100" formatCode="0.00">
                  <c:v>2.47745246131745</c:v>
                </c:pt>
                <c:pt idx="101" formatCode="0.00">
                  <c:v>2.2899453370325</c:v>
                </c:pt>
                <c:pt idx="102" formatCode="0.00">
                  <c:v>2.40040063665912</c:v>
                </c:pt>
                <c:pt idx="103" formatCode="0.00">
                  <c:v>2.4687552742337799</c:v>
                </c:pt>
                <c:pt idx="104" formatCode="0.00">
                  <c:v>2.26718559001996</c:v>
                </c:pt>
                <c:pt idx="105" formatCode="0.00">
                  <c:v>2.2550378889240101</c:v>
                </c:pt>
                <c:pt idx="106" formatCode="0.00">
                  <c:v>2.1637640842641002</c:v>
                </c:pt>
                <c:pt idx="107" formatCode="0.00">
                  <c:v>2.1999961765802798</c:v>
                </c:pt>
                <c:pt idx="108" formatCode="0.00">
                  <c:v>2.2564215529628502</c:v>
                </c:pt>
                <c:pt idx="109" formatCode="0.00">
                  <c:v>2.1549452147120598</c:v>
                </c:pt>
                <c:pt idx="110" formatCode="0.00">
                  <c:v>2.0649690447068698</c:v>
                </c:pt>
                <c:pt idx="111" formatCode="0.00">
                  <c:v>1.98083680197608</c:v>
                </c:pt>
                <c:pt idx="112" formatCode="0.00">
                  <c:v>1.8781371398489799</c:v>
                </c:pt>
                <c:pt idx="113" formatCode="0.00">
                  <c:v>2.2723094407509099</c:v>
                </c:pt>
                <c:pt idx="114" formatCode="0.00">
                  <c:v>2.0927698681023199</c:v>
                </c:pt>
                <c:pt idx="115" formatCode="0.00">
                  <c:v>1.92517980311313</c:v>
                </c:pt>
                <c:pt idx="116" formatCode="0.00">
                  <c:v>1.7326399233424199</c:v>
                </c:pt>
                <c:pt idx="117" formatCode="0.00">
                  <c:v>1.87658936536177</c:v>
                </c:pt>
                <c:pt idx="118" formatCode="0.00">
                  <c:v>2.0068526684216299</c:v>
                </c:pt>
                <c:pt idx="119" formatCode="0.00">
                  <c:v>1.9819326573070799</c:v>
                </c:pt>
                <c:pt idx="120" formatCode="0.00">
                  <c:v>2.1836539646336099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65FF-4017-A653-94019FD8209C}"/>
            </c:ext>
          </c:extLst>
        </c:ser>
        <c:ser>
          <c:idx val="15"/>
          <c:order val="15"/>
          <c:tx>
            <c:strRef>
              <c:f>'DATA AND GRAPH-Projected'!$Q$1</c:f>
              <c:strCache>
                <c:ptCount val="1"/>
                <c:pt idx="0">
                  <c:v>Minimum ssp585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GRAPH-Projected'!$Q$2:$Q$123</c:f>
              <c:numCache>
                <c:formatCode>General</c:formatCode>
                <c:ptCount val="122"/>
                <c:pt idx="36" formatCode="0.00">
                  <c:v>2.5913102335153799</c:v>
                </c:pt>
                <c:pt idx="37" formatCode="0.00">
                  <c:v>2.3484473103680399</c:v>
                </c:pt>
                <c:pt idx="38" formatCode="0.00">
                  <c:v>2.3618597648666602</c:v>
                </c:pt>
                <c:pt idx="39" formatCode="0.00">
                  <c:v>2.0853559866210398</c:v>
                </c:pt>
                <c:pt idx="40" formatCode="0.00">
                  <c:v>2.0550642092386902</c:v>
                </c:pt>
                <c:pt idx="41" formatCode="0.00">
                  <c:v>2.2009610462007898</c:v>
                </c:pt>
                <c:pt idx="42" formatCode="0.00">
                  <c:v>2.0004263393328401</c:v>
                </c:pt>
                <c:pt idx="43" formatCode="0.00">
                  <c:v>1.82114387461994</c:v>
                </c:pt>
                <c:pt idx="44" formatCode="0.00">
                  <c:v>1.7056237775396199</c:v>
                </c:pt>
                <c:pt idx="45" formatCode="0.00">
                  <c:v>1.7185109744263101</c:v>
                </c:pt>
                <c:pt idx="46" formatCode="0.00">
                  <c:v>1.5468757616629101</c:v>
                </c:pt>
                <c:pt idx="47" formatCode="0.00">
                  <c:v>1.61748555482337</c:v>
                </c:pt>
                <c:pt idx="48" formatCode="0.00">
                  <c:v>1.2493145725932799</c:v>
                </c:pt>
                <c:pt idx="49" formatCode="0.00">
                  <c:v>0.83463519148311105</c:v>
                </c:pt>
                <c:pt idx="50" formatCode="0.00">
                  <c:v>0.81016440949382496</c:v>
                </c:pt>
                <c:pt idx="51" formatCode="0.00">
                  <c:v>0.92940039033561195</c:v>
                </c:pt>
                <c:pt idx="52" formatCode="0.00">
                  <c:v>0.79203721687638096</c:v>
                </c:pt>
                <c:pt idx="53" formatCode="0.00">
                  <c:v>0.73395321677347602</c:v>
                </c:pt>
                <c:pt idx="54" formatCode="0.00">
                  <c:v>0.51189510859600995</c:v>
                </c:pt>
                <c:pt idx="55" formatCode="0.00">
                  <c:v>0.42719439060798098</c:v>
                </c:pt>
                <c:pt idx="56" formatCode="0.00">
                  <c:v>0.48767222926353199</c:v>
                </c:pt>
                <c:pt idx="57" formatCode="0.00">
                  <c:v>0.48303550089455699</c:v>
                </c:pt>
                <c:pt idx="58" formatCode="0.00">
                  <c:v>0.24607223604752201</c:v>
                </c:pt>
                <c:pt idx="59" formatCode="0.00">
                  <c:v>0.14146879990848699</c:v>
                </c:pt>
                <c:pt idx="60" formatCode="0.00">
                  <c:v>0.13471409264522899</c:v>
                </c:pt>
                <c:pt idx="61" formatCode="0.00">
                  <c:v>0</c:v>
                </c:pt>
                <c:pt idx="62" formatCode="0.00">
                  <c:v>0</c:v>
                </c:pt>
                <c:pt idx="63" formatCode="0.00">
                  <c:v>0</c:v>
                </c:pt>
                <c:pt idx="64" formatCode="0.00">
                  <c:v>0</c:v>
                </c:pt>
                <c:pt idx="65" formatCode="0.00">
                  <c:v>0</c:v>
                </c:pt>
                <c:pt idx="66" formatCode="0.00">
                  <c:v>0</c:v>
                </c:pt>
                <c:pt idx="67" formatCode="0.00">
                  <c:v>0</c:v>
                </c:pt>
                <c:pt idx="68" formatCode="0.00">
                  <c:v>0</c:v>
                </c:pt>
                <c:pt idx="69" formatCode="0.00">
                  <c:v>0</c:v>
                </c:pt>
                <c:pt idx="70" formatCode="0.00">
                  <c:v>0</c:v>
                </c:pt>
                <c:pt idx="71" formatCode="0.00">
                  <c:v>0</c:v>
                </c:pt>
                <c:pt idx="72" formatCode="0.00">
                  <c:v>0</c:v>
                </c:pt>
                <c:pt idx="73" formatCode="0.00">
                  <c:v>0</c:v>
                </c:pt>
                <c:pt idx="74" formatCode="0.00">
                  <c:v>0</c:v>
                </c:pt>
                <c:pt idx="75" formatCode="0.00">
                  <c:v>0</c:v>
                </c:pt>
                <c:pt idx="76" formatCode="0.00">
                  <c:v>0</c:v>
                </c:pt>
                <c:pt idx="77" formatCode="0.00">
                  <c:v>0</c:v>
                </c:pt>
                <c:pt idx="78" formatCode="0.00">
                  <c:v>0</c:v>
                </c:pt>
                <c:pt idx="79" formatCode="0.00">
                  <c:v>0</c:v>
                </c:pt>
                <c:pt idx="80" formatCode="0.00">
                  <c:v>0</c:v>
                </c:pt>
                <c:pt idx="81" formatCode="0.00">
                  <c:v>0</c:v>
                </c:pt>
                <c:pt idx="82" formatCode="0.00">
                  <c:v>0</c:v>
                </c:pt>
                <c:pt idx="83" formatCode="0.00">
                  <c:v>0</c:v>
                </c:pt>
                <c:pt idx="84" formatCode="0.00">
                  <c:v>0</c:v>
                </c:pt>
                <c:pt idx="85" formatCode="0.00">
                  <c:v>0</c:v>
                </c:pt>
                <c:pt idx="86" formatCode="0.00">
                  <c:v>0</c:v>
                </c:pt>
                <c:pt idx="87" formatCode="0.00">
                  <c:v>0</c:v>
                </c:pt>
                <c:pt idx="88" formatCode="0.00">
                  <c:v>0</c:v>
                </c:pt>
                <c:pt idx="89" formatCode="0.00">
                  <c:v>0</c:v>
                </c:pt>
                <c:pt idx="90" formatCode="0.00">
                  <c:v>0</c:v>
                </c:pt>
                <c:pt idx="91" formatCode="0.00">
                  <c:v>0</c:v>
                </c:pt>
                <c:pt idx="92" formatCode="0.00">
                  <c:v>0</c:v>
                </c:pt>
                <c:pt idx="93" formatCode="0.00">
                  <c:v>0</c:v>
                </c:pt>
                <c:pt idx="94" formatCode="0.00">
                  <c:v>0</c:v>
                </c:pt>
                <c:pt idx="95" formatCode="0.00">
                  <c:v>0</c:v>
                </c:pt>
                <c:pt idx="96" formatCode="0.00">
                  <c:v>0</c:v>
                </c:pt>
                <c:pt idx="97" formatCode="0.00">
                  <c:v>0</c:v>
                </c:pt>
                <c:pt idx="98" formatCode="0.00">
                  <c:v>0</c:v>
                </c:pt>
                <c:pt idx="99" formatCode="0.00">
                  <c:v>0</c:v>
                </c:pt>
                <c:pt idx="100" formatCode="0.00">
                  <c:v>0</c:v>
                </c:pt>
                <c:pt idx="101" formatCode="0.00">
                  <c:v>0</c:v>
                </c:pt>
                <c:pt idx="102" formatCode="0.00">
                  <c:v>0</c:v>
                </c:pt>
                <c:pt idx="103" formatCode="0.00">
                  <c:v>0</c:v>
                </c:pt>
                <c:pt idx="104" formatCode="0.00">
                  <c:v>0</c:v>
                </c:pt>
                <c:pt idx="105" formatCode="0.00">
                  <c:v>0</c:v>
                </c:pt>
                <c:pt idx="106" formatCode="0.00">
                  <c:v>0</c:v>
                </c:pt>
                <c:pt idx="107" formatCode="0.00">
                  <c:v>0</c:v>
                </c:pt>
                <c:pt idx="108" formatCode="0.00">
                  <c:v>0</c:v>
                </c:pt>
                <c:pt idx="109" formatCode="0.00">
                  <c:v>0</c:v>
                </c:pt>
                <c:pt idx="110" formatCode="0.00">
                  <c:v>0</c:v>
                </c:pt>
                <c:pt idx="111" formatCode="0.00">
                  <c:v>0</c:v>
                </c:pt>
                <c:pt idx="112" formatCode="0.00">
                  <c:v>0</c:v>
                </c:pt>
                <c:pt idx="113" formatCode="0.00">
                  <c:v>0</c:v>
                </c:pt>
                <c:pt idx="114" formatCode="0.00">
                  <c:v>0</c:v>
                </c:pt>
                <c:pt idx="115" formatCode="0.00">
                  <c:v>0</c:v>
                </c:pt>
                <c:pt idx="116" formatCode="0.00">
                  <c:v>0</c:v>
                </c:pt>
                <c:pt idx="117" formatCode="0.00">
                  <c:v>0</c:v>
                </c:pt>
                <c:pt idx="118" formatCode="0.00">
                  <c:v>0</c:v>
                </c:pt>
                <c:pt idx="119" formatCode="0.00">
                  <c:v>0</c:v>
                </c:pt>
                <c:pt idx="120" formatCode="0.0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65FF-4017-A653-94019FD8209C}"/>
            </c:ext>
          </c:extLst>
        </c:ser>
        <c:ser>
          <c:idx val="16"/>
          <c:order val="16"/>
          <c:tx>
            <c:strRef>
              <c:f>'DATA AND GRAPH-Projected'!$R$1</c:f>
              <c:strCache>
                <c:ptCount val="1"/>
                <c:pt idx="0">
                  <c:v>Mean ssp585</c:v>
                </c:pt>
              </c:strCache>
            </c:strRef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GRAPH-Projected'!$R$2:$R$123</c:f>
              <c:numCache>
                <c:formatCode>General</c:formatCode>
                <c:ptCount val="122"/>
                <c:pt idx="36" formatCode="0.00">
                  <c:v>3.99680127765152</c:v>
                </c:pt>
                <c:pt idx="37" formatCode="0.00">
                  <c:v>3.8618518385574401</c:v>
                </c:pt>
                <c:pt idx="38" formatCode="0.00">
                  <c:v>3.83715096379292</c:v>
                </c:pt>
                <c:pt idx="39" formatCode="0.00">
                  <c:v>3.6200619261509801</c:v>
                </c:pt>
                <c:pt idx="40" formatCode="0.00">
                  <c:v>3.6286789201521401</c:v>
                </c:pt>
                <c:pt idx="41" formatCode="0.00">
                  <c:v>3.6811246195512499</c:v>
                </c:pt>
                <c:pt idx="42" formatCode="0.00">
                  <c:v>3.3746189139050702</c:v>
                </c:pt>
                <c:pt idx="43" formatCode="0.00">
                  <c:v>3.3085017226751199</c:v>
                </c:pt>
                <c:pt idx="44" formatCode="0.00">
                  <c:v>3.2107228788324802</c:v>
                </c:pt>
                <c:pt idx="45" formatCode="0.00">
                  <c:v>3.1003982785043802</c:v>
                </c:pt>
                <c:pt idx="46" formatCode="0.00">
                  <c:v>2.97618780059662</c:v>
                </c:pt>
                <c:pt idx="47" formatCode="0.00">
                  <c:v>2.99981843439706</c:v>
                </c:pt>
                <c:pt idx="48" formatCode="0.00">
                  <c:v>2.74820262586227</c:v>
                </c:pt>
                <c:pt idx="49" formatCode="0.00">
                  <c:v>2.5008732387353598</c:v>
                </c:pt>
                <c:pt idx="50" formatCode="0.00">
                  <c:v>2.5430578802916202</c:v>
                </c:pt>
                <c:pt idx="51" formatCode="0.00">
                  <c:v>2.46017981321239</c:v>
                </c:pt>
                <c:pt idx="52" formatCode="0.00">
                  <c:v>2.3545342634241901</c:v>
                </c:pt>
                <c:pt idx="53" formatCode="0.00">
                  <c:v>2.1594957467198901</c:v>
                </c:pt>
                <c:pt idx="54" formatCode="0.00">
                  <c:v>2.1131490890635298</c:v>
                </c:pt>
                <c:pt idx="55" formatCode="0.00">
                  <c:v>2.0648923634026999</c:v>
                </c:pt>
                <c:pt idx="56" formatCode="0.00">
                  <c:v>2.07197167583245</c:v>
                </c:pt>
                <c:pt idx="57" formatCode="0.00">
                  <c:v>2.0234422316946401</c:v>
                </c:pt>
                <c:pt idx="58" formatCode="0.00">
                  <c:v>1.83416125478567</c:v>
                </c:pt>
                <c:pt idx="59" formatCode="0.00">
                  <c:v>1.7679161975409201</c:v>
                </c:pt>
                <c:pt idx="60" formatCode="0.00">
                  <c:v>1.7587963839981</c:v>
                </c:pt>
                <c:pt idx="61" formatCode="0.00">
                  <c:v>1.6168585590674101</c:v>
                </c:pt>
                <c:pt idx="62" formatCode="0.00">
                  <c:v>1.5538716650643201</c:v>
                </c:pt>
                <c:pt idx="63" formatCode="0.00">
                  <c:v>1.5046422274085101</c:v>
                </c:pt>
                <c:pt idx="64" formatCode="0.00">
                  <c:v>1.4197976125745599</c:v>
                </c:pt>
                <c:pt idx="65" formatCode="0.00">
                  <c:v>1.4818650639653099</c:v>
                </c:pt>
                <c:pt idx="66" formatCode="0.00">
                  <c:v>1.42293998316336</c:v>
                </c:pt>
                <c:pt idx="67" formatCode="0.00">
                  <c:v>1.2552887646831901</c:v>
                </c:pt>
                <c:pt idx="68" formatCode="0.00">
                  <c:v>1.2209304436287201</c:v>
                </c:pt>
                <c:pt idx="69" formatCode="0.00">
                  <c:v>1.1248973108828599</c:v>
                </c:pt>
                <c:pt idx="70" formatCode="0.00">
                  <c:v>1.16071846464018</c:v>
                </c:pt>
                <c:pt idx="71" formatCode="0.00">
                  <c:v>1.0513451751051801</c:v>
                </c:pt>
                <c:pt idx="72" formatCode="0.00">
                  <c:v>1.102211242581</c:v>
                </c:pt>
                <c:pt idx="73" formatCode="0.00">
                  <c:v>0.92226172957199204</c:v>
                </c:pt>
                <c:pt idx="74" formatCode="0.00">
                  <c:v>0.98804605712716598</c:v>
                </c:pt>
                <c:pt idx="75" formatCode="0.00">
                  <c:v>1.03730707035701</c:v>
                </c:pt>
                <c:pt idx="76" formatCode="0.00">
                  <c:v>0.96317206959080703</c:v>
                </c:pt>
                <c:pt idx="77" formatCode="0.00">
                  <c:v>0.91022950553660498</c:v>
                </c:pt>
                <c:pt idx="78" formatCode="0.00">
                  <c:v>0.825520423301907</c:v>
                </c:pt>
                <c:pt idx="79" formatCode="0.00">
                  <c:v>0.73970436568285902</c:v>
                </c:pt>
                <c:pt idx="80" formatCode="0.00">
                  <c:v>0.69518798910926805</c:v>
                </c:pt>
                <c:pt idx="81" formatCode="0.00">
                  <c:v>0.70459748269129396</c:v>
                </c:pt>
                <c:pt idx="82" formatCode="0.00">
                  <c:v>0.72171765336789095</c:v>
                </c:pt>
                <c:pt idx="83" formatCode="0.00">
                  <c:v>0.62549999469162698</c:v>
                </c:pt>
                <c:pt idx="84" formatCode="0.00">
                  <c:v>0.686909489993348</c:v>
                </c:pt>
                <c:pt idx="85" formatCode="0.00">
                  <c:v>0.65372387502054097</c:v>
                </c:pt>
                <c:pt idx="86" formatCode="0.00">
                  <c:v>0.59698059543733095</c:v>
                </c:pt>
                <c:pt idx="87" formatCode="0.00">
                  <c:v>0.51212975963916196</c:v>
                </c:pt>
                <c:pt idx="88" formatCode="0.00">
                  <c:v>0.54109997594735704</c:v>
                </c:pt>
                <c:pt idx="89" formatCode="0.00">
                  <c:v>0.67637060745472</c:v>
                </c:pt>
                <c:pt idx="90" formatCode="0.00">
                  <c:v>0.54980518887030205</c:v>
                </c:pt>
                <c:pt idx="91" formatCode="0.00">
                  <c:v>0.54396547697824904</c:v>
                </c:pt>
                <c:pt idx="92" formatCode="0.00">
                  <c:v>0.51216004496783096</c:v>
                </c:pt>
                <c:pt idx="93" formatCode="0.00">
                  <c:v>0.46315328156322999</c:v>
                </c:pt>
                <c:pt idx="94" formatCode="0.00">
                  <c:v>0.42212085779514802</c:v>
                </c:pt>
                <c:pt idx="95" formatCode="0.00">
                  <c:v>0.43312532341008603</c:v>
                </c:pt>
                <c:pt idx="96" formatCode="0.00">
                  <c:v>0.41987813674487401</c:v>
                </c:pt>
                <c:pt idx="97" formatCode="0.00">
                  <c:v>0.39014775434427301</c:v>
                </c:pt>
                <c:pt idx="98" formatCode="0.00">
                  <c:v>0.416476696203466</c:v>
                </c:pt>
                <c:pt idx="99" formatCode="0.00">
                  <c:v>0.28451440638039699</c:v>
                </c:pt>
                <c:pt idx="100" formatCode="0.00">
                  <c:v>0.25186906286670102</c:v>
                </c:pt>
                <c:pt idx="101" formatCode="0.00">
                  <c:v>0.33016747662048601</c:v>
                </c:pt>
                <c:pt idx="102" formatCode="0.00">
                  <c:v>0.30743043607568299</c:v>
                </c:pt>
                <c:pt idx="103" formatCode="0.00">
                  <c:v>0.28915571138929402</c:v>
                </c:pt>
                <c:pt idx="104" formatCode="0.00">
                  <c:v>0.28224869881200998</c:v>
                </c:pt>
                <c:pt idx="105" formatCode="0.00">
                  <c:v>0.33591621468201999</c:v>
                </c:pt>
                <c:pt idx="106" formatCode="0.00">
                  <c:v>0.229849276163545</c:v>
                </c:pt>
                <c:pt idx="107" formatCode="0.00">
                  <c:v>0.28309058674257698</c:v>
                </c:pt>
                <c:pt idx="108" formatCode="0.00">
                  <c:v>0.24949016609699401</c:v>
                </c:pt>
                <c:pt idx="109" formatCode="0.00">
                  <c:v>0.189507309652167</c:v>
                </c:pt>
                <c:pt idx="110" formatCode="0.00">
                  <c:v>0.25690155612211402</c:v>
                </c:pt>
                <c:pt idx="111" formatCode="0.00">
                  <c:v>0.26150503927273699</c:v>
                </c:pt>
                <c:pt idx="112" formatCode="0.00">
                  <c:v>0.25357581569300502</c:v>
                </c:pt>
                <c:pt idx="113" formatCode="0.00">
                  <c:v>0.25836736238296598</c:v>
                </c:pt>
                <c:pt idx="114" formatCode="0.00">
                  <c:v>0.185004428142065</c:v>
                </c:pt>
                <c:pt idx="115" formatCode="0.00">
                  <c:v>0.21249595099835999</c:v>
                </c:pt>
                <c:pt idx="116" formatCode="0.00">
                  <c:v>0.16127442279888499</c:v>
                </c:pt>
                <c:pt idx="117" formatCode="0.00">
                  <c:v>0.20525203436871201</c:v>
                </c:pt>
                <c:pt idx="118" formatCode="0.00">
                  <c:v>0.14213073645965599</c:v>
                </c:pt>
                <c:pt idx="119" formatCode="0.00">
                  <c:v>0.16421113126456399</c:v>
                </c:pt>
                <c:pt idx="120" formatCode="0.00">
                  <c:v>0.20801069009599599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65FF-4017-A653-94019FD8209C}"/>
            </c:ext>
          </c:extLst>
        </c:ser>
        <c:ser>
          <c:idx val="17"/>
          <c:order val="17"/>
          <c:tx>
            <c:strRef>
              <c:f>'DATA AND GRAPH-Projected'!$S$1</c:f>
              <c:strCache>
                <c:ptCount val="1"/>
                <c:pt idx="0">
                  <c:v>Maximum ssp585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'DATA AND GRAPH-Projected'!$A$2:$A$123</c:f>
              <c:strCache>
                <c:ptCount val="122"/>
                <c:pt idx="0">
                  <c:v>1979</c:v>
                </c:pt>
                <c:pt idx="1">
                  <c:v>1980</c:v>
                </c:pt>
                <c:pt idx="2">
                  <c:v>1981</c:v>
                </c:pt>
                <c:pt idx="3">
                  <c:v>1982</c:v>
                </c:pt>
                <c:pt idx="4">
                  <c:v>1983</c:v>
                </c:pt>
                <c:pt idx="5">
                  <c:v>1984</c:v>
                </c:pt>
                <c:pt idx="6">
                  <c:v>1985</c:v>
                </c:pt>
                <c:pt idx="7">
                  <c:v>1986</c:v>
                </c:pt>
                <c:pt idx="8">
                  <c:v>1987</c:v>
                </c:pt>
                <c:pt idx="9">
                  <c:v>1988</c:v>
                </c:pt>
                <c:pt idx="10">
                  <c:v>1989</c:v>
                </c:pt>
                <c:pt idx="11">
                  <c:v>1990</c:v>
                </c:pt>
                <c:pt idx="12">
                  <c:v>1991</c:v>
                </c:pt>
                <c:pt idx="13">
                  <c:v>1992</c:v>
                </c:pt>
                <c:pt idx="14">
                  <c:v>1993</c:v>
                </c:pt>
                <c:pt idx="15">
                  <c:v>1994</c:v>
                </c:pt>
                <c:pt idx="16">
                  <c:v>1995</c:v>
                </c:pt>
                <c:pt idx="17">
                  <c:v>1996</c:v>
                </c:pt>
                <c:pt idx="18">
                  <c:v>1997</c:v>
                </c:pt>
                <c:pt idx="19">
                  <c:v>1998</c:v>
                </c:pt>
                <c:pt idx="20">
                  <c:v>1999</c:v>
                </c:pt>
                <c:pt idx="21">
                  <c:v>2000</c:v>
                </c:pt>
                <c:pt idx="22">
                  <c:v>2001</c:v>
                </c:pt>
                <c:pt idx="23">
                  <c:v>2002</c:v>
                </c:pt>
                <c:pt idx="24">
                  <c:v>2003</c:v>
                </c:pt>
                <c:pt idx="25">
                  <c:v>2004</c:v>
                </c:pt>
                <c:pt idx="26">
                  <c:v>2005</c:v>
                </c:pt>
                <c:pt idx="27">
                  <c:v>2006</c:v>
                </c:pt>
                <c:pt idx="28">
                  <c:v>2007</c:v>
                </c:pt>
                <c:pt idx="29">
                  <c:v>2008</c:v>
                </c:pt>
                <c:pt idx="30">
                  <c:v>2009</c:v>
                </c:pt>
                <c:pt idx="31">
                  <c:v>2010</c:v>
                </c:pt>
                <c:pt idx="32">
                  <c:v>2011</c:v>
                </c:pt>
                <c:pt idx="33">
                  <c:v>2012</c:v>
                </c:pt>
                <c:pt idx="34">
                  <c:v>2013</c:v>
                </c:pt>
                <c:pt idx="35">
                  <c:v>2014</c:v>
                </c:pt>
                <c:pt idx="36">
                  <c:v>2015</c:v>
                </c:pt>
                <c:pt idx="37">
                  <c:v>2016</c:v>
                </c:pt>
                <c:pt idx="38">
                  <c:v>2017</c:v>
                </c:pt>
                <c:pt idx="39">
                  <c:v>2018</c:v>
                </c:pt>
                <c:pt idx="40">
                  <c:v>2019</c:v>
                </c:pt>
                <c:pt idx="41">
                  <c:v>2020</c:v>
                </c:pt>
                <c:pt idx="42">
                  <c:v>2021</c:v>
                </c:pt>
                <c:pt idx="43">
                  <c:v>2022</c:v>
                </c:pt>
                <c:pt idx="44">
                  <c:v>2023</c:v>
                </c:pt>
                <c:pt idx="45">
                  <c:v>2024</c:v>
                </c:pt>
                <c:pt idx="46">
                  <c:v>2025</c:v>
                </c:pt>
                <c:pt idx="47">
                  <c:v>2026</c:v>
                </c:pt>
                <c:pt idx="48">
                  <c:v>2027</c:v>
                </c:pt>
                <c:pt idx="49">
                  <c:v>2028</c:v>
                </c:pt>
                <c:pt idx="50">
                  <c:v>2029</c:v>
                </c:pt>
                <c:pt idx="51">
                  <c:v>2030</c:v>
                </c:pt>
                <c:pt idx="52">
                  <c:v>2031</c:v>
                </c:pt>
                <c:pt idx="53">
                  <c:v>2032</c:v>
                </c:pt>
                <c:pt idx="54">
                  <c:v>2033</c:v>
                </c:pt>
                <c:pt idx="55">
                  <c:v>2034</c:v>
                </c:pt>
                <c:pt idx="56">
                  <c:v>2035</c:v>
                </c:pt>
                <c:pt idx="57">
                  <c:v>2036</c:v>
                </c:pt>
                <c:pt idx="58">
                  <c:v>2037</c:v>
                </c:pt>
                <c:pt idx="59">
                  <c:v>2038</c:v>
                </c:pt>
                <c:pt idx="60">
                  <c:v>2039</c:v>
                </c:pt>
                <c:pt idx="61">
                  <c:v>2040</c:v>
                </c:pt>
                <c:pt idx="62">
                  <c:v>2041</c:v>
                </c:pt>
                <c:pt idx="63">
                  <c:v>2042</c:v>
                </c:pt>
                <c:pt idx="64">
                  <c:v>2043</c:v>
                </c:pt>
                <c:pt idx="65">
                  <c:v>2044</c:v>
                </c:pt>
                <c:pt idx="66">
                  <c:v>2045</c:v>
                </c:pt>
                <c:pt idx="67">
                  <c:v>2046</c:v>
                </c:pt>
                <c:pt idx="68">
                  <c:v>2047</c:v>
                </c:pt>
                <c:pt idx="69">
                  <c:v>2048</c:v>
                </c:pt>
                <c:pt idx="70">
                  <c:v>2049</c:v>
                </c:pt>
                <c:pt idx="71">
                  <c:v>2050</c:v>
                </c:pt>
                <c:pt idx="72">
                  <c:v>2051</c:v>
                </c:pt>
                <c:pt idx="73">
                  <c:v>2052</c:v>
                </c:pt>
                <c:pt idx="74">
                  <c:v>2053</c:v>
                </c:pt>
                <c:pt idx="75">
                  <c:v>2054</c:v>
                </c:pt>
                <c:pt idx="76">
                  <c:v>2055</c:v>
                </c:pt>
                <c:pt idx="77">
                  <c:v>2056</c:v>
                </c:pt>
                <c:pt idx="78">
                  <c:v>2057</c:v>
                </c:pt>
                <c:pt idx="79">
                  <c:v>2058</c:v>
                </c:pt>
                <c:pt idx="80">
                  <c:v>2059</c:v>
                </c:pt>
                <c:pt idx="81">
                  <c:v>2060</c:v>
                </c:pt>
                <c:pt idx="82">
                  <c:v>2061</c:v>
                </c:pt>
                <c:pt idx="83">
                  <c:v>2062</c:v>
                </c:pt>
                <c:pt idx="84">
                  <c:v>2063</c:v>
                </c:pt>
                <c:pt idx="85">
                  <c:v>2064</c:v>
                </c:pt>
                <c:pt idx="86">
                  <c:v>2065</c:v>
                </c:pt>
                <c:pt idx="87">
                  <c:v>2066</c:v>
                </c:pt>
                <c:pt idx="88">
                  <c:v>2067</c:v>
                </c:pt>
                <c:pt idx="89">
                  <c:v>2068</c:v>
                </c:pt>
                <c:pt idx="90">
                  <c:v>2069</c:v>
                </c:pt>
                <c:pt idx="91">
                  <c:v>2070</c:v>
                </c:pt>
                <c:pt idx="92">
                  <c:v>2071</c:v>
                </c:pt>
                <c:pt idx="93">
                  <c:v>2072</c:v>
                </c:pt>
                <c:pt idx="94">
                  <c:v>2073</c:v>
                </c:pt>
                <c:pt idx="95">
                  <c:v>2074</c:v>
                </c:pt>
                <c:pt idx="96">
                  <c:v>2075</c:v>
                </c:pt>
                <c:pt idx="97">
                  <c:v>2076</c:v>
                </c:pt>
                <c:pt idx="98">
                  <c:v>2077</c:v>
                </c:pt>
                <c:pt idx="99">
                  <c:v>2078</c:v>
                </c:pt>
                <c:pt idx="100">
                  <c:v>2079</c:v>
                </c:pt>
                <c:pt idx="101">
                  <c:v>2080</c:v>
                </c:pt>
                <c:pt idx="102">
                  <c:v>2081</c:v>
                </c:pt>
                <c:pt idx="103">
                  <c:v>2082</c:v>
                </c:pt>
                <c:pt idx="104">
                  <c:v>2083</c:v>
                </c:pt>
                <c:pt idx="105">
                  <c:v>2084</c:v>
                </c:pt>
                <c:pt idx="106">
                  <c:v>2085</c:v>
                </c:pt>
                <c:pt idx="107">
                  <c:v>2086</c:v>
                </c:pt>
                <c:pt idx="108">
                  <c:v>2087</c:v>
                </c:pt>
                <c:pt idx="109">
                  <c:v>2088</c:v>
                </c:pt>
                <c:pt idx="110">
                  <c:v>2089</c:v>
                </c:pt>
                <c:pt idx="111">
                  <c:v>2090</c:v>
                </c:pt>
                <c:pt idx="112">
                  <c:v>2091</c:v>
                </c:pt>
                <c:pt idx="113">
                  <c:v>2092</c:v>
                </c:pt>
                <c:pt idx="114">
                  <c:v>2093</c:v>
                </c:pt>
                <c:pt idx="115">
                  <c:v>2094</c:v>
                </c:pt>
                <c:pt idx="116">
                  <c:v>2095</c:v>
                </c:pt>
                <c:pt idx="117">
                  <c:v>2096</c:v>
                </c:pt>
                <c:pt idx="118">
                  <c:v>2097</c:v>
                </c:pt>
                <c:pt idx="119">
                  <c:v>2098</c:v>
                </c:pt>
                <c:pt idx="120">
                  <c:v>2099</c:v>
                </c:pt>
                <c:pt idx="121">
                  <c:v>2100</c:v>
                </c:pt>
              </c:strCache>
            </c:strRef>
          </c:cat>
          <c:val>
            <c:numRef>
              <c:f>'DATA AND GRAPH-Projected'!$S$2:$S$123</c:f>
              <c:numCache>
                <c:formatCode>General</c:formatCode>
                <c:ptCount val="122"/>
                <c:pt idx="36" formatCode="0.00">
                  <c:v>5.4022923217876597</c:v>
                </c:pt>
                <c:pt idx="37" formatCode="0.00">
                  <c:v>5.3752563667468403</c:v>
                </c:pt>
                <c:pt idx="38" formatCode="0.00">
                  <c:v>5.31244216271919</c:v>
                </c:pt>
                <c:pt idx="39" formatCode="0.00">
                  <c:v>5.1547678656809302</c:v>
                </c:pt>
                <c:pt idx="40" formatCode="0.00">
                  <c:v>5.2022936310655901</c:v>
                </c:pt>
                <c:pt idx="41" formatCode="0.00">
                  <c:v>5.1612881929017096</c:v>
                </c:pt>
                <c:pt idx="42" formatCode="0.00">
                  <c:v>4.7488114884773003</c:v>
                </c:pt>
                <c:pt idx="43" formatCode="0.00">
                  <c:v>4.7958595707302996</c:v>
                </c:pt>
                <c:pt idx="44" formatCode="0.00">
                  <c:v>4.7158219801253303</c:v>
                </c:pt>
                <c:pt idx="45" formatCode="0.00">
                  <c:v>4.4822855825824499</c:v>
                </c:pt>
                <c:pt idx="46" formatCode="0.00">
                  <c:v>4.4054998395303198</c:v>
                </c:pt>
                <c:pt idx="47" formatCode="0.00">
                  <c:v>4.3821513139707404</c:v>
                </c:pt>
                <c:pt idx="48" formatCode="0.00">
                  <c:v>4.2470906791312597</c:v>
                </c:pt>
                <c:pt idx="49" formatCode="0.00">
                  <c:v>4.1671112859876098</c:v>
                </c:pt>
                <c:pt idx="50" formatCode="0.00">
                  <c:v>4.27595135108941</c:v>
                </c:pt>
                <c:pt idx="51" formatCode="0.00">
                  <c:v>3.9909592360891701</c:v>
                </c:pt>
                <c:pt idx="52" formatCode="0.00">
                  <c:v>3.91703130997199</c:v>
                </c:pt>
                <c:pt idx="53" formatCode="0.00">
                  <c:v>3.5850382766663098</c:v>
                </c:pt>
                <c:pt idx="54" formatCode="0.00">
                  <c:v>3.7144030695310399</c:v>
                </c:pt>
                <c:pt idx="55" formatCode="0.00">
                  <c:v>3.70259033619742</c:v>
                </c:pt>
                <c:pt idx="56" formatCode="0.00">
                  <c:v>3.65627112240138</c:v>
                </c:pt>
                <c:pt idx="57" formatCode="0.00">
                  <c:v>3.5638489624947201</c:v>
                </c:pt>
                <c:pt idx="58" formatCode="0.00">
                  <c:v>3.4222502735238201</c:v>
                </c:pt>
                <c:pt idx="59" formatCode="0.00">
                  <c:v>3.39436359517335</c:v>
                </c:pt>
                <c:pt idx="60" formatCode="0.00">
                  <c:v>3.3828786753509599</c:v>
                </c:pt>
                <c:pt idx="61" formatCode="0.00">
                  <c:v>3.29685519865619</c:v>
                </c:pt>
                <c:pt idx="62" formatCode="0.00">
                  <c:v>3.2556000773112999</c:v>
                </c:pt>
                <c:pt idx="63" formatCode="0.00">
                  <c:v>3.26396117306997</c:v>
                </c:pt>
                <c:pt idx="64" formatCode="0.00">
                  <c:v>3.1272954387579999</c:v>
                </c:pt>
                <c:pt idx="65" formatCode="0.00">
                  <c:v>3.2326039143202601</c:v>
                </c:pt>
                <c:pt idx="66" formatCode="0.00">
                  <c:v>3.14831318553327</c:v>
                </c:pt>
                <c:pt idx="67" formatCode="0.00">
                  <c:v>2.8495985112104401</c:v>
                </c:pt>
                <c:pt idx="68" formatCode="0.00">
                  <c:v>2.7530828046468701</c:v>
                </c:pt>
                <c:pt idx="69" formatCode="0.00">
                  <c:v>2.6197232476619101</c:v>
                </c:pt>
                <c:pt idx="70" formatCode="0.00">
                  <c:v>2.6461265715633102</c:v>
                </c:pt>
                <c:pt idx="71" formatCode="0.00">
                  <c:v>2.4968674458392299</c:v>
                </c:pt>
                <c:pt idx="72" formatCode="0.00">
                  <c:v>2.7722812975361499</c:v>
                </c:pt>
                <c:pt idx="73" formatCode="0.00">
                  <c:v>2.3336202509806698</c:v>
                </c:pt>
                <c:pt idx="74" formatCode="0.00">
                  <c:v>2.5580336229080598</c:v>
                </c:pt>
                <c:pt idx="75" formatCode="0.00">
                  <c:v>2.68564174771811</c:v>
                </c:pt>
                <c:pt idx="76" formatCode="0.00">
                  <c:v>2.4974540274492099</c:v>
                </c:pt>
                <c:pt idx="77" formatCode="0.00">
                  <c:v>2.4089874299499199</c:v>
                </c:pt>
                <c:pt idx="78" formatCode="0.00">
                  <c:v>2.3506935537507401</c:v>
                </c:pt>
                <c:pt idx="79" formatCode="0.00">
                  <c:v>2.0624224822211401</c:v>
                </c:pt>
                <c:pt idx="80" formatCode="0.00">
                  <c:v>2.04021919807417</c:v>
                </c:pt>
                <c:pt idx="81" formatCode="0.00">
                  <c:v>2.0667721828488701</c:v>
                </c:pt>
                <c:pt idx="82" formatCode="0.00">
                  <c:v>2.1631271073250602</c:v>
                </c:pt>
                <c:pt idx="83" formatCode="0.00">
                  <c:v>1.93576064272871</c:v>
                </c:pt>
                <c:pt idx="84" formatCode="0.00">
                  <c:v>2.0600551366700199</c:v>
                </c:pt>
                <c:pt idx="85" formatCode="0.00">
                  <c:v>2.0047016244351701</c:v>
                </c:pt>
                <c:pt idx="86" formatCode="0.00">
                  <c:v>1.9857491616035901</c:v>
                </c:pt>
                <c:pt idx="87" formatCode="0.00">
                  <c:v>1.77028202540918</c:v>
                </c:pt>
                <c:pt idx="88" formatCode="0.00">
                  <c:v>1.7331220808478001</c:v>
                </c:pt>
                <c:pt idx="89" formatCode="0.00">
                  <c:v>2.0629072814536098</c:v>
                </c:pt>
                <c:pt idx="90" formatCode="0.00">
                  <c:v>1.8209682065106101</c:v>
                </c:pt>
                <c:pt idx="91" formatCode="0.00">
                  <c:v>1.8970933637478899</c:v>
                </c:pt>
                <c:pt idx="92" formatCode="0.00">
                  <c:v>1.86775319674232</c:v>
                </c:pt>
                <c:pt idx="93" formatCode="0.00">
                  <c:v>1.69461778245355</c:v>
                </c:pt>
                <c:pt idx="94" formatCode="0.00">
                  <c:v>1.5737110870563</c:v>
                </c:pt>
                <c:pt idx="95" formatCode="0.00">
                  <c:v>1.6253607094954501</c:v>
                </c:pt>
                <c:pt idx="96" formatCode="0.00">
                  <c:v>1.4598089386483699</c:v>
                </c:pt>
                <c:pt idx="97" formatCode="0.00">
                  <c:v>1.4224808871683301</c:v>
                </c:pt>
                <c:pt idx="98" formatCode="0.00">
                  <c:v>1.5217723733139501</c:v>
                </c:pt>
                <c:pt idx="99" formatCode="0.00">
                  <c:v>1.1149157446832101</c:v>
                </c:pt>
                <c:pt idx="100" formatCode="0.00">
                  <c:v>0.99125479640873004</c:v>
                </c:pt>
                <c:pt idx="101" formatCode="0.00">
                  <c:v>1.2204245304869901</c:v>
                </c:pt>
                <c:pt idx="102" formatCode="0.00">
                  <c:v>1.22066150687661</c:v>
                </c:pt>
                <c:pt idx="103" formatCode="0.00">
                  <c:v>1.1168740910350401</c:v>
                </c:pt>
                <c:pt idx="104" formatCode="0.00">
                  <c:v>1.0793491405109299</c:v>
                </c:pt>
                <c:pt idx="105" formatCode="0.00">
                  <c:v>1.2512534386299301</c:v>
                </c:pt>
                <c:pt idx="106" formatCode="0.00">
                  <c:v>0.870973176147258</c:v>
                </c:pt>
                <c:pt idx="107" formatCode="0.00">
                  <c:v>1.10208456467382</c:v>
                </c:pt>
                <c:pt idx="108" formatCode="0.00">
                  <c:v>0.99740054525569799</c:v>
                </c:pt>
                <c:pt idx="109" formatCode="0.00">
                  <c:v>0.78169440228114795</c:v>
                </c:pt>
                <c:pt idx="110" formatCode="0.00">
                  <c:v>1.0012883761564699</c:v>
                </c:pt>
                <c:pt idx="111" formatCode="0.00">
                  <c:v>1.01484968340279</c:v>
                </c:pt>
                <c:pt idx="112" formatCode="0.00">
                  <c:v>0.96231484265740397</c:v>
                </c:pt>
                <c:pt idx="113" formatCode="0.00">
                  <c:v>1.00762232695944</c:v>
                </c:pt>
                <c:pt idx="114" formatCode="0.00">
                  <c:v>0.75125282824867901</c:v>
                </c:pt>
                <c:pt idx="115" formatCode="0.00">
                  <c:v>0.83940895187490505</c:v>
                </c:pt>
                <c:pt idx="116" formatCode="0.00">
                  <c:v>0.68112049118740603</c:v>
                </c:pt>
                <c:pt idx="117" formatCode="0.00">
                  <c:v>0.86298754380229103</c:v>
                </c:pt>
                <c:pt idx="118" formatCode="0.00">
                  <c:v>0.57612592101271798</c:v>
                </c:pt>
                <c:pt idx="119" formatCode="0.00">
                  <c:v>0.682924406701511</c:v>
                </c:pt>
                <c:pt idx="120" formatCode="0.00">
                  <c:v>0.84783000260475605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1-65FF-4017-A653-94019FD82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559311"/>
        <c:axId val="1501545583"/>
      </c:lineChart>
      <c:catAx>
        <c:axId val="150155931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1545583"/>
        <c:crosses val="autoZero"/>
        <c:auto val="1"/>
        <c:lblAlgn val="ctr"/>
        <c:lblOffset val="100"/>
        <c:tickLblSkip val="10"/>
        <c:noMultiLvlLbl val="0"/>
      </c:catAx>
      <c:valAx>
        <c:axId val="1501545583"/>
        <c:scaling>
          <c:orientation val="minMax"/>
          <c:max val="17.5"/>
          <c:min val="0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1559311"/>
        <c:crosses val="autoZero"/>
        <c:crossBetween val="midCat"/>
        <c:majorUnit val="2.5"/>
        <c:minorUnit val="1.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73025</xdr:colOff>
      <xdr:row>0</xdr:row>
      <xdr:rowOff>238124</xdr:rowOff>
    </xdr:from>
    <xdr:to>
      <xdr:col>15</xdr:col>
      <xdr:colOff>447675</xdr:colOff>
      <xdr:row>32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841CE2-DB05-2B73-AAF2-1588301132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142875</xdr:colOff>
      <xdr:row>0</xdr:row>
      <xdr:rowOff>111126</xdr:rowOff>
    </xdr:from>
    <xdr:to>
      <xdr:col>30</xdr:col>
      <xdr:colOff>8731</xdr:colOff>
      <xdr:row>43</xdr:row>
      <xdr:rowOff>35718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62898D-203C-4DB7-4EAF-C20CA962E8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761999</xdr:colOff>
      <xdr:row>1</xdr:row>
      <xdr:rowOff>0</xdr:rowOff>
    </xdr:from>
    <xdr:to>
      <xdr:col>18</xdr:col>
      <xdr:colOff>222254</xdr:colOff>
      <xdr:row>36</xdr:row>
      <xdr:rowOff>28575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4668D03-BC27-B452-808A-B4EB5584CD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1999" y="161925"/>
          <a:ext cx="13176255" cy="56959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Fronzek Stefan" id="{94E114BB-73AD-4E16-B28C-CD1309CB0A08}" userId="S::Stefan.Fronzek@env.fi::0ab026b5-c143-48a3-930d-c3cfd3b32e79" providerId="AD"/>
</personList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E_monthly_osisaf_June2012_1" connectionId="6" xr16:uid="{00000000-0016-0000-0100-000001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sisaf_nh_iceextent_seasonal-2013" connectionId="4" xr16:uid="{00000000-0016-0000-0600-000008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sisaf_nh_iceextent_seasonal-2013" connectionId="1" xr16:uid="{00000000-0016-0000-0100-000000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E_monthly_osisaf_June2012_1" connectionId="8" xr16:uid="{00000000-0016-0000-0200-000002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sisaf_nh_iceextent_seasonal-2013" connectionId="3" xr16:uid="{00000000-0016-0000-0200-000003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E_monthly_osisaf_June2012_1" connectionId="7" xr16:uid="{00000000-0016-0000-0300-000005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sisaf_nh_iceextent_seasonal-2013" connectionId="2" xr16:uid="{00000000-0016-0000-0300-000004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osisaf_nh_iceextent_seasonal-2013" connectionId="5" xr16:uid="{00000000-0016-0000-0500-000007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E_monthly_osisaf_June2012_1" connectionId="10" xr16:uid="{00000000-0016-0000-0500-000006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SIE_monthly_osisaf_June2012_1" connectionId="9" xr16:uid="{00000000-0016-0000-0600-000009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.xml"/><Relationship Id="rId2" Type="http://schemas.openxmlformats.org/officeDocument/2006/relationships/queryTable" Target="../queryTables/queryTable9.xml"/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39"/>
  <sheetViews>
    <sheetView zoomScale="120" zoomScaleNormal="120" workbookViewId="0">
      <selection activeCell="F25" sqref="F25"/>
    </sheetView>
  </sheetViews>
  <sheetFormatPr baseColWidth="10" defaultColWidth="11.42578125" defaultRowHeight="12.75" x14ac:dyDescent="0.2"/>
  <cols>
    <col min="1" max="1" width="15.140625" customWidth="1"/>
    <col min="2" max="3" width="11.42578125" style="1"/>
    <col min="4" max="5" width="11.42578125" style="9"/>
    <col min="6" max="16384" width="11.42578125" style="1"/>
  </cols>
  <sheetData>
    <row r="1" spans="1:5" s="2" customFormat="1" ht="25.5" customHeight="1" x14ac:dyDescent="0.2">
      <c r="A1" s="33" t="s">
        <v>0</v>
      </c>
      <c r="B1" s="35" t="s">
        <v>1</v>
      </c>
      <c r="C1" s="36"/>
      <c r="D1" s="37" t="s">
        <v>2</v>
      </c>
      <c r="E1" s="37"/>
    </row>
    <row r="2" spans="1:5" s="2" customFormat="1" x14ac:dyDescent="0.2">
      <c r="A2" s="34"/>
      <c r="B2" s="4" t="s">
        <v>3</v>
      </c>
      <c r="C2" s="4" t="s">
        <v>4</v>
      </c>
      <c r="D2" s="10" t="s">
        <v>3</v>
      </c>
      <c r="E2" s="10" t="s">
        <v>5</v>
      </c>
    </row>
    <row r="3" spans="1:5" x14ac:dyDescent="0.2">
      <c r="A3" s="4">
        <v>1979</v>
      </c>
      <c r="B3" s="3">
        <v>14.700348</v>
      </c>
      <c r="C3" s="3">
        <v>6.3262099999999997</v>
      </c>
      <c r="D3" s="9">
        <f t="shared" ref="D3:D46" si="0">RANK(B3,B$2:B$46,1)</f>
        <v>44</v>
      </c>
      <c r="E3" s="9">
        <f t="shared" ref="E3:E43" si="1">RANK(C3,C$2:C$44,1)</f>
        <v>39</v>
      </c>
    </row>
    <row r="4" spans="1:5" x14ac:dyDescent="0.2">
      <c r="A4" s="4">
        <f t="shared" ref="A4:A36" si="2">A3+1</f>
        <v>1980</v>
      </c>
      <c r="B4" s="3">
        <v>14.46593</v>
      </c>
      <c r="C4" s="3">
        <v>6.5118790000000004</v>
      </c>
      <c r="D4" s="9">
        <f t="shared" si="0"/>
        <v>41</v>
      </c>
      <c r="E4" s="9">
        <f t="shared" si="1"/>
        <v>41</v>
      </c>
    </row>
    <row r="5" spans="1:5" x14ac:dyDescent="0.2">
      <c r="A5" s="4">
        <f t="shared" si="2"/>
        <v>1981</v>
      </c>
      <c r="B5" s="3">
        <v>14.135457000000001</v>
      </c>
      <c r="C5" s="3">
        <v>6.1332740000000001</v>
      </c>
      <c r="D5" s="9">
        <f t="shared" si="0"/>
        <v>33</v>
      </c>
      <c r="E5" s="9">
        <f t="shared" si="1"/>
        <v>33</v>
      </c>
    </row>
    <row r="6" spans="1:5" x14ac:dyDescent="0.2">
      <c r="A6" s="4">
        <f t="shared" si="2"/>
        <v>1982</v>
      </c>
      <c r="B6" s="3">
        <v>14.541238</v>
      </c>
      <c r="C6" s="3">
        <v>5.9288610000000004</v>
      </c>
      <c r="D6" s="9">
        <f t="shared" si="0"/>
        <v>42</v>
      </c>
      <c r="E6" s="9">
        <f t="shared" si="1"/>
        <v>31</v>
      </c>
    </row>
    <row r="7" spans="1:5" x14ac:dyDescent="0.2">
      <c r="A7" s="4">
        <f t="shared" si="2"/>
        <v>1983</v>
      </c>
      <c r="B7" s="3">
        <v>14.353672</v>
      </c>
      <c r="C7" s="3">
        <v>6.2814370000000004</v>
      </c>
      <c r="D7" s="9">
        <f t="shared" si="0"/>
        <v>39</v>
      </c>
      <c r="E7" s="9">
        <f t="shared" si="1"/>
        <v>38</v>
      </c>
    </row>
    <row r="8" spans="1:5" x14ac:dyDescent="0.2">
      <c r="A8" s="4">
        <f t="shared" si="2"/>
        <v>1984</v>
      </c>
      <c r="B8" s="3">
        <v>14.014972999999999</v>
      </c>
      <c r="C8" s="3">
        <v>5.7418380000000004</v>
      </c>
      <c r="D8" s="9">
        <f t="shared" si="0"/>
        <v>26</v>
      </c>
      <c r="E8" s="9">
        <f t="shared" si="1"/>
        <v>30</v>
      </c>
    </row>
    <row r="9" spans="1:5" x14ac:dyDescent="0.2">
      <c r="A9" s="4">
        <f t="shared" si="2"/>
        <v>1985</v>
      </c>
      <c r="B9" s="3">
        <v>14.300678</v>
      </c>
      <c r="C9" s="3">
        <v>6.0491409999999997</v>
      </c>
      <c r="D9" s="9">
        <f t="shared" si="0"/>
        <v>38</v>
      </c>
      <c r="E9" s="9">
        <f t="shared" si="1"/>
        <v>32</v>
      </c>
    </row>
    <row r="10" spans="1:5" x14ac:dyDescent="0.2">
      <c r="A10" s="4">
        <f t="shared" si="2"/>
        <v>1986</v>
      </c>
      <c r="B10" s="3">
        <v>14.297169</v>
      </c>
      <c r="C10" s="3">
        <v>6.5942639999999999</v>
      </c>
      <c r="D10" s="9">
        <f t="shared" si="0"/>
        <v>37</v>
      </c>
      <c r="E10" s="9">
        <f t="shared" si="1"/>
        <v>42</v>
      </c>
    </row>
    <row r="11" spans="1:5" x14ac:dyDescent="0.2">
      <c r="A11" s="4">
        <f t="shared" si="2"/>
        <v>1987</v>
      </c>
      <c r="B11" s="3">
        <v>14.080681999999999</v>
      </c>
      <c r="C11" s="3">
        <v>6.4877890000000003</v>
      </c>
      <c r="D11" s="9">
        <f t="shared" si="0"/>
        <v>31</v>
      </c>
      <c r="E11" s="9">
        <f t="shared" si="1"/>
        <v>40</v>
      </c>
    </row>
    <row r="12" spans="1:5" x14ac:dyDescent="0.2">
      <c r="A12" s="4">
        <f t="shared" si="2"/>
        <v>1988</v>
      </c>
      <c r="B12" s="3">
        <v>14.572139999999999</v>
      </c>
      <c r="C12" s="3">
        <v>6.2188679999999996</v>
      </c>
      <c r="D12" s="9">
        <f t="shared" si="0"/>
        <v>43</v>
      </c>
      <c r="E12" s="9">
        <f t="shared" si="1"/>
        <v>36</v>
      </c>
    </row>
    <row r="13" spans="1:5" x14ac:dyDescent="0.2">
      <c r="A13" s="4">
        <f t="shared" si="2"/>
        <v>1989</v>
      </c>
      <c r="B13" s="3">
        <v>13.914979000000001</v>
      </c>
      <c r="C13" s="3">
        <v>5.6808120000000004</v>
      </c>
      <c r="D13" s="9">
        <f t="shared" si="0"/>
        <v>24</v>
      </c>
      <c r="E13" s="9">
        <f t="shared" si="1"/>
        <v>29</v>
      </c>
    </row>
    <row r="14" spans="1:5" x14ac:dyDescent="0.2">
      <c r="A14" s="4">
        <f t="shared" si="2"/>
        <v>1990</v>
      </c>
      <c r="B14" s="3">
        <v>14.104900000000001</v>
      </c>
      <c r="C14" s="3">
        <v>5.2757589999999999</v>
      </c>
      <c r="D14" s="9">
        <f t="shared" si="0"/>
        <v>32</v>
      </c>
      <c r="E14" s="9">
        <f t="shared" si="1"/>
        <v>25</v>
      </c>
    </row>
    <row r="15" spans="1:5" x14ac:dyDescent="0.2">
      <c r="A15" s="4">
        <f t="shared" si="2"/>
        <v>1991</v>
      </c>
      <c r="B15" s="3">
        <v>14.074066</v>
      </c>
      <c r="C15" s="3">
        <v>5.2444899999999999</v>
      </c>
      <c r="D15" s="9">
        <f t="shared" si="0"/>
        <v>30</v>
      </c>
      <c r="E15" s="9">
        <f t="shared" si="1"/>
        <v>24</v>
      </c>
    </row>
    <row r="16" spans="1:5" x14ac:dyDescent="0.2">
      <c r="A16" s="4">
        <f t="shared" si="2"/>
        <v>1992</v>
      </c>
      <c r="B16" s="3">
        <v>14.018684</v>
      </c>
      <c r="C16" s="3">
        <v>6.2035220000000004</v>
      </c>
      <c r="D16" s="9">
        <f t="shared" si="0"/>
        <v>27</v>
      </c>
      <c r="E16" s="9">
        <f t="shared" si="1"/>
        <v>35</v>
      </c>
    </row>
    <row r="17" spans="1:5" x14ac:dyDescent="0.2">
      <c r="A17" s="4">
        <f t="shared" si="2"/>
        <v>1993</v>
      </c>
      <c r="B17" s="3">
        <v>14.385071999999999</v>
      </c>
      <c r="C17" s="3">
        <v>5.3446680000000004</v>
      </c>
      <c r="D17" s="9">
        <f t="shared" si="0"/>
        <v>40</v>
      </c>
      <c r="E17" s="9">
        <f t="shared" si="1"/>
        <v>26</v>
      </c>
    </row>
    <row r="18" spans="1:5" x14ac:dyDescent="0.2">
      <c r="A18" s="4">
        <f t="shared" si="2"/>
        <v>1994</v>
      </c>
      <c r="B18" s="3">
        <v>14.202411</v>
      </c>
      <c r="C18" s="3">
        <v>6.1781180000000004</v>
      </c>
      <c r="D18" s="9">
        <f t="shared" si="0"/>
        <v>35</v>
      </c>
      <c r="E18" s="9">
        <f t="shared" si="1"/>
        <v>34</v>
      </c>
    </row>
    <row r="19" spans="1:5" x14ac:dyDescent="0.2">
      <c r="A19" s="4">
        <f t="shared" si="2"/>
        <v>1995</v>
      </c>
      <c r="B19" s="3">
        <v>13.832940000000001</v>
      </c>
      <c r="C19" s="3">
        <v>5.2006019999999999</v>
      </c>
      <c r="D19" s="9">
        <f t="shared" si="0"/>
        <v>20</v>
      </c>
      <c r="E19" s="9">
        <f t="shared" si="1"/>
        <v>23</v>
      </c>
    </row>
    <row r="20" spans="1:5" x14ac:dyDescent="0.2">
      <c r="A20" s="4">
        <f t="shared" si="2"/>
        <v>1996</v>
      </c>
      <c r="B20" s="3">
        <v>13.792261999999999</v>
      </c>
      <c r="C20" s="3">
        <v>6.270715</v>
      </c>
      <c r="D20" s="9">
        <f t="shared" si="0"/>
        <v>18</v>
      </c>
      <c r="E20" s="9">
        <f t="shared" si="1"/>
        <v>37</v>
      </c>
    </row>
    <row r="21" spans="1:5" x14ac:dyDescent="0.2">
      <c r="A21" s="4">
        <f t="shared" si="2"/>
        <v>1997</v>
      </c>
      <c r="B21" s="3">
        <v>13.808598999999999</v>
      </c>
      <c r="C21" s="3">
        <v>5.6074149999999996</v>
      </c>
      <c r="D21" s="9">
        <f t="shared" si="0"/>
        <v>19</v>
      </c>
      <c r="E21" s="9">
        <f t="shared" si="1"/>
        <v>28</v>
      </c>
    </row>
    <row r="22" spans="1:5" x14ac:dyDescent="0.2">
      <c r="A22" s="4">
        <f t="shared" si="2"/>
        <v>1998</v>
      </c>
      <c r="B22" s="3">
        <v>14.186457000000001</v>
      </c>
      <c r="C22" s="3">
        <v>5.1805690000000002</v>
      </c>
      <c r="D22" s="9">
        <f t="shared" si="0"/>
        <v>34</v>
      </c>
      <c r="E22" s="9">
        <f t="shared" si="1"/>
        <v>21</v>
      </c>
    </row>
    <row r="23" spans="1:5" x14ac:dyDescent="0.2">
      <c r="A23" s="4">
        <f t="shared" si="2"/>
        <v>1999</v>
      </c>
      <c r="B23" s="3">
        <v>14.052235</v>
      </c>
      <c r="C23" s="3">
        <v>4.9917129999999998</v>
      </c>
      <c r="D23" s="9">
        <f t="shared" si="0"/>
        <v>28</v>
      </c>
      <c r="E23" s="9">
        <f t="shared" si="1"/>
        <v>19</v>
      </c>
    </row>
    <row r="24" spans="1:5" x14ac:dyDescent="0.2">
      <c r="A24" s="4">
        <f t="shared" si="2"/>
        <v>2000</v>
      </c>
      <c r="B24" s="3">
        <v>13.685589999999999</v>
      </c>
      <c r="C24" s="3">
        <v>5.2002829999999998</v>
      </c>
      <c r="D24" s="9">
        <f t="shared" si="0"/>
        <v>15</v>
      </c>
      <c r="E24" s="9">
        <f t="shared" si="1"/>
        <v>22</v>
      </c>
    </row>
    <row r="25" spans="1:5" x14ac:dyDescent="0.2">
      <c r="A25" s="4">
        <f t="shared" si="2"/>
        <v>2001</v>
      </c>
      <c r="B25" s="3">
        <v>14.278663999999999</v>
      </c>
      <c r="C25" s="3">
        <v>5.4645450000000002</v>
      </c>
      <c r="D25" s="9">
        <f t="shared" si="0"/>
        <v>36</v>
      </c>
      <c r="E25" s="9">
        <f t="shared" si="1"/>
        <v>27</v>
      </c>
    </row>
    <row r="26" spans="1:5" x14ac:dyDescent="0.2">
      <c r="A26" s="4">
        <f t="shared" si="2"/>
        <v>2002</v>
      </c>
      <c r="B26" s="3">
        <v>13.901918999999999</v>
      </c>
      <c r="C26" s="3">
        <v>4.7870869999999996</v>
      </c>
      <c r="D26" s="9">
        <f t="shared" si="0"/>
        <v>23</v>
      </c>
      <c r="E26" s="9">
        <f t="shared" si="1"/>
        <v>17</v>
      </c>
    </row>
    <row r="27" spans="1:5" x14ac:dyDescent="0.2">
      <c r="A27" s="4">
        <f t="shared" si="2"/>
        <v>2003</v>
      </c>
      <c r="B27" s="3">
        <v>14.072255</v>
      </c>
      <c r="C27" s="3">
        <v>4.9527549999999998</v>
      </c>
      <c r="D27" s="9">
        <f t="shared" si="0"/>
        <v>29</v>
      </c>
      <c r="E27" s="9">
        <f t="shared" si="1"/>
        <v>18</v>
      </c>
    </row>
    <row r="28" spans="1:5" x14ac:dyDescent="0.2">
      <c r="A28" s="4">
        <f t="shared" si="2"/>
        <v>2004</v>
      </c>
      <c r="B28" s="3">
        <v>13.571118999999999</v>
      </c>
      <c r="C28" s="3">
        <v>5.0666549999999999</v>
      </c>
      <c r="D28" s="9">
        <f t="shared" si="0"/>
        <v>14</v>
      </c>
      <c r="E28" s="9">
        <f t="shared" si="1"/>
        <v>20</v>
      </c>
    </row>
    <row r="29" spans="1:5" x14ac:dyDescent="0.2">
      <c r="A29" s="4">
        <f t="shared" si="2"/>
        <v>2005</v>
      </c>
      <c r="B29" s="3">
        <v>13.327877000000001</v>
      </c>
      <c r="C29" s="3">
        <v>4.6504479999999999</v>
      </c>
      <c r="D29" s="9">
        <f t="shared" si="0"/>
        <v>11</v>
      </c>
      <c r="E29" s="9">
        <f t="shared" si="1"/>
        <v>15</v>
      </c>
    </row>
    <row r="30" spans="1:5" x14ac:dyDescent="0.2">
      <c r="A30" s="4">
        <f t="shared" si="2"/>
        <v>2006</v>
      </c>
      <c r="B30" s="3">
        <v>13.131591</v>
      </c>
      <c r="C30" s="3">
        <v>4.7428939999999997</v>
      </c>
      <c r="D30" s="9">
        <f t="shared" si="0"/>
        <v>5</v>
      </c>
      <c r="E30" s="9">
        <f t="shared" si="1"/>
        <v>16</v>
      </c>
    </row>
    <row r="31" spans="1:5" x14ac:dyDescent="0.2">
      <c r="A31" s="4">
        <f t="shared" si="2"/>
        <v>2007</v>
      </c>
      <c r="B31" s="3">
        <v>13.248986</v>
      </c>
      <c r="C31" s="3">
        <v>3.4319760000000001</v>
      </c>
      <c r="D31" s="9">
        <f t="shared" si="0"/>
        <v>8</v>
      </c>
      <c r="E31" s="9">
        <f t="shared" si="1"/>
        <v>3</v>
      </c>
    </row>
    <row r="32" spans="1:5" x14ac:dyDescent="0.2">
      <c r="A32" s="4">
        <f t="shared" si="2"/>
        <v>2008</v>
      </c>
      <c r="B32" s="3">
        <v>13.853842999999999</v>
      </c>
      <c r="C32" s="3">
        <v>3.9048859999999999</v>
      </c>
      <c r="D32" s="9">
        <f t="shared" si="0"/>
        <v>21</v>
      </c>
      <c r="E32" s="9">
        <f t="shared" si="1"/>
        <v>10</v>
      </c>
    </row>
    <row r="33" spans="1:5" x14ac:dyDescent="0.2">
      <c r="A33" s="4">
        <f t="shared" si="2"/>
        <v>2009</v>
      </c>
      <c r="B33" s="3">
        <v>13.785536</v>
      </c>
      <c r="C33" s="3">
        <v>4.2865799999999998</v>
      </c>
      <c r="D33" s="9">
        <f t="shared" si="0"/>
        <v>17</v>
      </c>
      <c r="E33" s="9">
        <f t="shared" si="1"/>
        <v>14</v>
      </c>
    </row>
    <row r="34" spans="1:5" x14ac:dyDescent="0.2">
      <c r="A34" s="4">
        <f t="shared" si="2"/>
        <v>2010</v>
      </c>
      <c r="B34" s="3">
        <v>13.881653999999999</v>
      </c>
      <c r="C34" s="3">
        <v>3.812433</v>
      </c>
      <c r="D34" s="9">
        <f t="shared" si="0"/>
        <v>22</v>
      </c>
      <c r="E34" s="9">
        <f t="shared" si="1"/>
        <v>7</v>
      </c>
    </row>
    <row r="35" spans="1:5" x14ac:dyDescent="0.2">
      <c r="A35" s="4">
        <f t="shared" si="2"/>
        <v>2011</v>
      </c>
      <c r="B35" s="3">
        <v>13.249647</v>
      </c>
      <c r="C35" s="3">
        <v>3.7504970000000002</v>
      </c>
      <c r="D35" s="9">
        <f t="shared" si="0"/>
        <v>9</v>
      </c>
      <c r="E35" s="9">
        <f t="shared" si="1"/>
        <v>6</v>
      </c>
    </row>
    <row r="36" spans="1:5" x14ac:dyDescent="0.2">
      <c r="A36" s="4">
        <f t="shared" si="2"/>
        <v>2012</v>
      </c>
      <c r="B36" s="3">
        <v>13.95185</v>
      </c>
      <c r="C36" s="3">
        <v>2.9480629999999999</v>
      </c>
      <c r="D36" s="9">
        <f t="shared" si="0"/>
        <v>25</v>
      </c>
      <c r="E36" s="9">
        <f t="shared" si="1"/>
        <v>1</v>
      </c>
    </row>
    <row r="37" spans="1:5" x14ac:dyDescent="0.2">
      <c r="A37" s="4">
        <v>2013</v>
      </c>
      <c r="B37" s="3">
        <v>13.766332999999999</v>
      </c>
      <c r="C37" s="3">
        <v>4.1962929999999998</v>
      </c>
      <c r="D37" s="9">
        <f t="shared" si="0"/>
        <v>16</v>
      </c>
      <c r="E37" s="9">
        <f t="shared" si="1"/>
        <v>12</v>
      </c>
    </row>
    <row r="38" spans="1:5" x14ac:dyDescent="0.2">
      <c r="A38" s="4">
        <v>2014</v>
      </c>
      <c r="B38" s="3">
        <v>13.277964000000001</v>
      </c>
      <c r="C38" s="3">
        <v>4.2165559999999997</v>
      </c>
      <c r="D38" s="9">
        <f t="shared" si="0"/>
        <v>10</v>
      </c>
      <c r="E38" s="9">
        <f t="shared" si="1"/>
        <v>13</v>
      </c>
    </row>
    <row r="39" spans="1:5" x14ac:dyDescent="0.2">
      <c r="A39" s="4">
        <v>2015</v>
      </c>
      <c r="B39" s="3">
        <v>12.982028</v>
      </c>
      <c r="C39" s="3">
        <v>3.92137</v>
      </c>
      <c r="D39" s="9">
        <f t="shared" si="0"/>
        <v>2</v>
      </c>
      <c r="E39" s="9">
        <f t="shared" si="1"/>
        <v>11</v>
      </c>
    </row>
    <row r="40" spans="1:5" x14ac:dyDescent="0.2">
      <c r="A40" s="4">
        <v>2016</v>
      </c>
      <c r="B40" s="3">
        <v>13.007693</v>
      </c>
      <c r="C40" s="3">
        <v>3.5175459999999998</v>
      </c>
      <c r="D40" s="9">
        <f t="shared" si="0"/>
        <v>3</v>
      </c>
      <c r="E40" s="9">
        <f t="shared" si="1"/>
        <v>4</v>
      </c>
    </row>
    <row r="41" spans="1:5" x14ac:dyDescent="0.2">
      <c r="A41" s="4">
        <v>2017</v>
      </c>
      <c r="B41" s="3">
        <v>12.936199</v>
      </c>
      <c r="C41" s="3">
        <v>3.8735210000000002</v>
      </c>
      <c r="D41" s="9">
        <f t="shared" si="0"/>
        <v>1</v>
      </c>
      <c r="E41" s="9">
        <f t="shared" si="1"/>
        <v>9</v>
      </c>
    </row>
    <row r="42" spans="1:5" x14ac:dyDescent="0.2">
      <c r="A42" s="4">
        <v>2018</v>
      </c>
      <c r="B42" s="3">
        <v>13.034172</v>
      </c>
      <c r="C42" s="3">
        <v>3.8160210000000001</v>
      </c>
      <c r="D42" s="9">
        <f t="shared" si="0"/>
        <v>4</v>
      </c>
      <c r="E42" s="9">
        <f t="shared" si="1"/>
        <v>8</v>
      </c>
    </row>
    <row r="43" spans="1:5" x14ac:dyDescent="0.2">
      <c r="A43" s="4">
        <v>2019</v>
      </c>
      <c r="B43" s="3">
        <v>13.207914000000001</v>
      </c>
      <c r="C43" s="3">
        <v>3.623008</v>
      </c>
      <c r="D43" s="9">
        <f t="shared" si="0"/>
        <v>7</v>
      </c>
      <c r="E43" s="9">
        <f t="shared" si="1"/>
        <v>5</v>
      </c>
    </row>
    <row r="44" spans="1:5" x14ac:dyDescent="0.2">
      <c r="A44" s="4">
        <v>2020</v>
      </c>
      <c r="B44" s="8">
        <v>13.354668</v>
      </c>
      <c r="C44" s="3">
        <v>3.2759999999999998</v>
      </c>
      <c r="D44" s="9">
        <f t="shared" si="0"/>
        <v>12</v>
      </c>
      <c r="E44" s="9">
        <f>RANK(C44,C$2:C$44,1)</f>
        <v>2</v>
      </c>
    </row>
    <row r="45" spans="1:5" x14ac:dyDescent="0.2">
      <c r="A45" s="4">
        <v>2021</v>
      </c>
      <c r="B45" s="8">
        <v>13.372241000000001</v>
      </c>
      <c r="C45" s="3">
        <v>3.956</v>
      </c>
      <c r="D45" s="9">
        <f t="shared" si="0"/>
        <v>13</v>
      </c>
      <c r="E45" s="9">
        <f>RANK(C45,C$2:C$46,1)</f>
        <v>13</v>
      </c>
    </row>
    <row r="46" spans="1:5" x14ac:dyDescent="0.2">
      <c r="A46" s="4">
        <v>2022</v>
      </c>
      <c r="B46" s="8">
        <v>13.169612000000001</v>
      </c>
      <c r="C46" s="3">
        <v>3.9466909999999999</v>
      </c>
      <c r="D46" s="9">
        <f t="shared" si="0"/>
        <v>6</v>
      </c>
      <c r="E46" s="9">
        <f>RANK(C46,C$2:C$46,1)</f>
        <v>12</v>
      </c>
    </row>
    <row r="48" spans="1:5" ht="25.5" x14ac:dyDescent="0.2">
      <c r="A48" s="6" t="s">
        <v>6</v>
      </c>
      <c r="B48" s="5">
        <f>AVERAGE(B$5:B$24)</f>
        <v>14.117710199999999</v>
      </c>
      <c r="C48" s="5">
        <f>AVERAGE(C$5:C$24)</f>
        <v>5.7907069000000018</v>
      </c>
    </row>
    <row r="49" spans="1:3" ht="38.25" x14ac:dyDescent="0.2">
      <c r="A49" s="6" t="s">
        <v>7</v>
      </c>
      <c r="B49" s="5">
        <f>SLOPE(B$3:B$46,$A$3:$A$46)*1000</f>
        <v>-31.807541578576451</v>
      </c>
      <c r="C49" s="5">
        <f>SLOPE(C$3:C$46,$A$3:$A$46)*1000</f>
        <v>-74.457664552501782</v>
      </c>
    </row>
    <row r="50" spans="1:3" ht="25.5" x14ac:dyDescent="0.2">
      <c r="A50" s="6" t="s">
        <v>8</v>
      </c>
      <c r="B50" s="7">
        <f>B$49/B$48/100</f>
        <v>-2.2530241184987955E-2</v>
      </c>
      <c r="C50" s="7">
        <f>C$49/C$48/100</f>
        <v>-0.12858130421434688</v>
      </c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</sheetData>
  <mergeCells count="3">
    <mergeCell ref="A1:A2"/>
    <mergeCell ref="B1:C1"/>
    <mergeCell ref="D1: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39997558519241921"/>
  </sheetPr>
  <dimension ref="A1:J437"/>
  <sheetViews>
    <sheetView zoomScale="70" zoomScaleNormal="70" workbookViewId="0">
      <pane xSplit="1" ySplit="1" topLeftCell="B50" activePane="bottomRight" state="frozen"/>
      <selection pane="topRight" activeCell="B1" sqref="B1"/>
      <selection pane="bottomLeft" activeCell="A2" sqref="A2"/>
      <selection pane="bottomRight" activeCell="D97" sqref="D97"/>
    </sheetView>
  </sheetViews>
  <sheetFormatPr baseColWidth="10" defaultColWidth="11.42578125" defaultRowHeight="12.75" x14ac:dyDescent="0.2"/>
  <cols>
    <col min="1" max="1" width="15.140625" customWidth="1"/>
    <col min="2" max="16384" width="11.42578125" style="1"/>
  </cols>
  <sheetData>
    <row r="1" spans="1:10" s="2" customFormat="1" ht="38.25" x14ac:dyDescent="0.2">
      <c r="A1" s="38" t="s">
        <v>0</v>
      </c>
      <c r="B1" s="11" t="s">
        <v>9</v>
      </c>
      <c r="C1" s="11" t="s">
        <v>10</v>
      </c>
      <c r="D1" s="11" t="s">
        <v>11</v>
      </c>
      <c r="E1" s="11" t="s">
        <v>12</v>
      </c>
      <c r="F1" s="11" t="s">
        <v>13</v>
      </c>
      <c r="G1" s="11" t="s">
        <v>14</v>
      </c>
      <c r="H1" s="11" t="s">
        <v>15</v>
      </c>
      <c r="I1" s="11" t="s">
        <v>16</v>
      </c>
      <c r="J1" s="11" t="s">
        <v>17</v>
      </c>
    </row>
    <row r="2" spans="1:10" s="2" customFormat="1" ht="27" customHeight="1" x14ac:dyDescent="0.2">
      <c r="A2" s="39"/>
      <c r="B2" s="12" t="s">
        <v>18</v>
      </c>
      <c r="C2" s="12" t="s">
        <v>18</v>
      </c>
      <c r="D2" s="12" t="s">
        <v>18</v>
      </c>
      <c r="E2" s="12" t="s">
        <v>18</v>
      </c>
      <c r="F2" s="12" t="s">
        <v>18</v>
      </c>
      <c r="G2" s="12" t="s">
        <v>18</v>
      </c>
      <c r="H2" s="12" t="s">
        <v>18</v>
      </c>
      <c r="I2" s="12" t="s">
        <v>18</v>
      </c>
      <c r="J2" s="12" t="s">
        <v>18</v>
      </c>
    </row>
    <row r="3" spans="1:10" x14ac:dyDescent="0.2">
      <c r="A3" s="4">
        <v>2015</v>
      </c>
      <c r="B3" s="1">
        <v>12.516710501593799</v>
      </c>
      <c r="C3" s="1">
        <v>14.1912988478702</v>
      </c>
      <c r="D3" s="1">
        <v>15.865887194146501</v>
      </c>
      <c r="E3" s="1">
        <v>12.406293415697901</v>
      </c>
      <c r="F3" s="1">
        <v>14.105657906515701</v>
      </c>
      <c r="G3" s="1">
        <v>15.8050223973335</v>
      </c>
      <c r="H3" s="1">
        <v>12.6139983079568</v>
      </c>
      <c r="I3" s="1">
        <v>14.175643662125299</v>
      </c>
      <c r="J3" s="1">
        <v>15.737289016293801</v>
      </c>
    </row>
    <row r="4" spans="1:10" x14ac:dyDescent="0.2">
      <c r="A4" s="4">
        <v>2016</v>
      </c>
      <c r="B4" s="1">
        <v>12.5291551315705</v>
      </c>
      <c r="C4" s="1">
        <v>14.128977902120299</v>
      </c>
      <c r="D4" s="1">
        <v>15.7288006726702</v>
      </c>
      <c r="E4" s="1">
        <v>12.4026483200331</v>
      </c>
      <c r="F4" s="1">
        <v>14.107656407715799</v>
      </c>
      <c r="G4" s="1">
        <v>15.8126644953986</v>
      </c>
      <c r="H4" s="1">
        <v>12.5011376710774</v>
      </c>
      <c r="I4" s="1">
        <v>14.099630718275</v>
      </c>
      <c r="J4" s="1">
        <v>15.6981237654726</v>
      </c>
    </row>
    <row r="5" spans="1:10" x14ac:dyDescent="0.2">
      <c r="A5" s="4">
        <v>2017</v>
      </c>
      <c r="B5" s="1">
        <v>12.5329746046067</v>
      </c>
      <c r="C5" s="1">
        <v>14.079800529943901</v>
      </c>
      <c r="D5" s="1">
        <v>15.6266264552811</v>
      </c>
      <c r="E5" s="1">
        <v>12.4302440230495</v>
      </c>
      <c r="F5" s="1">
        <v>14.040679369420401</v>
      </c>
      <c r="G5" s="1">
        <v>15.651114715791399</v>
      </c>
      <c r="H5" s="1">
        <v>12.563303681754</v>
      </c>
      <c r="I5" s="1">
        <v>14.020013206227899</v>
      </c>
      <c r="J5" s="1">
        <v>15.4767227307018</v>
      </c>
    </row>
    <row r="6" spans="1:10" x14ac:dyDescent="0.2">
      <c r="A6" s="4">
        <v>2018</v>
      </c>
      <c r="B6" s="1">
        <v>12.4171780116381</v>
      </c>
      <c r="C6" s="1">
        <v>14.0191600085573</v>
      </c>
      <c r="D6" s="1">
        <v>15.6211420054765</v>
      </c>
      <c r="E6" s="1">
        <v>12.348119152169501</v>
      </c>
      <c r="F6" s="1">
        <v>14.0131095851885</v>
      </c>
      <c r="G6" s="1">
        <v>15.6781000182075</v>
      </c>
      <c r="H6" s="1">
        <v>12.4883320124713</v>
      </c>
      <c r="I6" s="1">
        <v>14.013128136584401</v>
      </c>
      <c r="J6" s="1">
        <v>15.537924260697499</v>
      </c>
    </row>
    <row r="7" spans="1:10" x14ac:dyDescent="0.2">
      <c r="A7" s="4">
        <v>2019</v>
      </c>
      <c r="B7" s="1">
        <v>12.441122029915</v>
      </c>
      <c r="C7" s="1">
        <v>13.9806905914591</v>
      </c>
      <c r="D7" s="1">
        <v>15.520259153003099</v>
      </c>
      <c r="E7" s="1">
        <v>12.3052548814871</v>
      </c>
      <c r="F7" s="1">
        <v>13.923343467531</v>
      </c>
      <c r="G7" s="1">
        <v>15.5414320535749</v>
      </c>
      <c r="H7" s="1">
        <v>12.4874020592259</v>
      </c>
      <c r="I7" s="1">
        <v>14.0002661430778</v>
      </c>
      <c r="J7" s="1">
        <v>15.5131302269297</v>
      </c>
    </row>
    <row r="8" spans="1:10" x14ac:dyDescent="0.2">
      <c r="A8" s="4">
        <v>2020</v>
      </c>
      <c r="B8" s="1">
        <v>12.285293783815201</v>
      </c>
      <c r="C8" s="1">
        <v>13.8466080153636</v>
      </c>
      <c r="D8" s="1">
        <v>15.407922246911999</v>
      </c>
      <c r="E8" s="1">
        <v>12.2123098647505</v>
      </c>
      <c r="F8" s="1">
        <v>13.879896572015999</v>
      </c>
      <c r="G8" s="1">
        <v>15.5474832792816</v>
      </c>
      <c r="H8" s="1">
        <v>12.563669385184699</v>
      </c>
      <c r="I8" s="1">
        <v>13.9543861356645</v>
      </c>
      <c r="J8" s="1">
        <v>15.3451028861443</v>
      </c>
    </row>
    <row r="9" spans="1:10" x14ac:dyDescent="0.2">
      <c r="A9" s="4">
        <v>2021</v>
      </c>
      <c r="B9" s="1">
        <v>12.3452420119746</v>
      </c>
      <c r="C9" s="1">
        <v>13.825402537231501</v>
      </c>
      <c r="D9" s="1">
        <v>15.3055630624884</v>
      </c>
      <c r="E9" s="1">
        <v>12.2781536972435</v>
      </c>
      <c r="F9" s="1">
        <v>13.8565456560952</v>
      </c>
      <c r="G9" s="1">
        <v>15.434937614946801</v>
      </c>
      <c r="H9" s="1">
        <v>12.5029282822853</v>
      </c>
      <c r="I9" s="1">
        <v>13.9022020646677</v>
      </c>
      <c r="J9" s="1">
        <v>15.301475847050099</v>
      </c>
    </row>
    <row r="10" spans="1:10" x14ac:dyDescent="0.2">
      <c r="A10" s="4">
        <v>2022</v>
      </c>
      <c r="B10" s="1">
        <v>12.363680840333799</v>
      </c>
      <c r="C10" s="1">
        <v>13.845252933953899</v>
      </c>
      <c r="D10" s="1">
        <v>15.326825027573999</v>
      </c>
      <c r="E10" s="1">
        <v>12.2880508330938</v>
      </c>
      <c r="F10" s="1">
        <v>13.8732948419047</v>
      </c>
      <c r="G10" s="1">
        <v>15.4585388507156</v>
      </c>
      <c r="H10" s="1">
        <v>12.499318684571801</v>
      </c>
      <c r="I10" s="1">
        <v>13.852858658658</v>
      </c>
      <c r="J10" s="1">
        <v>15.2063986327442</v>
      </c>
    </row>
    <row r="11" spans="1:10" x14ac:dyDescent="0.2">
      <c r="A11" s="4">
        <v>2023</v>
      </c>
      <c r="B11" s="1">
        <v>12.3595231604502</v>
      </c>
      <c r="C11" s="1">
        <v>13.831830494098901</v>
      </c>
      <c r="D11" s="1">
        <v>15.304137827747599</v>
      </c>
      <c r="E11" s="1">
        <v>12.2020102618372</v>
      </c>
      <c r="F11" s="1">
        <v>13.8010285433792</v>
      </c>
      <c r="G11" s="1">
        <v>15.400046824921199</v>
      </c>
      <c r="H11" s="1">
        <v>12.3758052536982</v>
      </c>
      <c r="I11" s="1">
        <v>13.7486008576233</v>
      </c>
      <c r="J11" s="1">
        <v>15.121396461548301</v>
      </c>
    </row>
    <row r="12" spans="1:10" x14ac:dyDescent="0.2">
      <c r="A12" s="4">
        <v>2024</v>
      </c>
      <c r="B12" s="1">
        <v>12.417098255935199</v>
      </c>
      <c r="C12" s="1">
        <v>13.8418160870305</v>
      </c>
      <c r="D12" s="1">
        <v>15.266533918125701</v>
      </c>
      <c r="E12" s="1">
        <v>12.2364133266101</v>
      </c>
      <c r="F12" s="1">
        <v>13.7996853901096</v>
      </c>
      <c r="G12" s="1">
        <v>15.3629574536092</v>
      </c>
      <c r="H12" s="1">
        <v>12.361074528859699</v>
      </c>
      <c r="I12" s="1">
        <v>13.7926403675815</v>
      </c>
      <c r="J12" s="1">
        <v>15.2242062063033</v>
      </c>
    </row>
    <row r="13" spans="1:10" x14ac:dyDescent="0.2">
      <c r="A13" s="4">
        <v>2025</v>
      </c>
      <c r="B13" s="1">
        <v>12.253041274581999</v>
      </c>
      <c r="C13" s="1">
        <v>13.7321059023855</v>
      </c>
      <c r="D13" s="1">
        <v>15.211170530188999</v>
      </c>
      <c r="E13" s="1">
        <v>12.2074251364264</v>
      </c>
      <c r="F13" s="1">
        <v>13.766968369912</v>
      </c>
      <c r="G13" s="1">
        <v>15.3265116033976</v>
      </c>
      <c r="H13" s="1">
        <v>12.4567804084801</v>
      </c>
      <c r="I13" s="1">
        <v>13.8672953275777</v>
      </c>
      <c r="J13" s="1">
        <v>15.277810246675401</v>
      </c>
    </row>
    <row r="14" spans="1:10" x14ac:dyDescent="0.2">
      <c r="A14" s="4">
        <v>2026</v>
      </c>
      <c r="B14" s="1">
        <v>12.2665592187091</v>
      </c>
      <c r="C14" s="1">
        <v>13.7860734196025</v>
      </c>
      <c r="D14" s="1">
        <v>15.3055876204958</v>
      </c>
      <c r="E14" s="1">
        <v>12.121510439301399</v>
      </c>
      <c r="F14" s="1">
        <v>13.6989906583436</v>
      </c>
      <c r="G14" s="1">
        <v>15.276470877385799</v>
      </c>
      <c r="H14" s="1">
        <v>12.2513118906231</v>
      </c>
      <c r="I14" s="1">
        <v>13.726426488976101</v>
      </c>
      <c r="J14" s="1">
        <v>15.201541087329201</v>
      </c>
    </row>
    <row r="15" spans="1:10" x14ac:dyDescent="0.2">
      <c r="A15" s="4">
        <v>2027</v>
      </c>
      <c r="B15" s="1">
        <v>12.0993205747757</v>
      </c>
      <c r="C15" s="1">
        <v>13.6203736750678</v>
      </c>
      <c r="D15" s="1">
        <v>15.1414267753599</v>
      </c>
      <c r="E15" s="1">
        <v>12.0898335602049</v>
      </c>
      <c r="F15" s="1">
        <v>13.664060947376701</v>
      </c>
      <c r="G15" s="1">
        <v>15.2382883345484</v>
      </c>
      <c r="H15" s="1">
        <v>12.176662809081201</v>
      </c>
      <c r="I15" s="1">
        <v>13.706493195324301</v>
      </c>
      <c r="J15" s="1">
        <v>15.2363235815673</v>
      </c>
    </row>
    <row r="16" spans="1:10" x14ac:dyDescent="0.2">
      <c r="A16" s="4">
        <v>2028</v>
      </c>
      <c r="B16" s="1">
        <v>12.217384386577701</v>
      </c>
      <c r="C16" s="1">
        <v>13.763526417380501</v>
      </c>
      <c r="D16" s="1">
        <v>15.309668448183199</v>
      </c>
      <c r="E16" s="1">
        <v>12.104799749991701</v>
      </c>
      <c r="F16" s="1">
        <v>13.7006515397243</v>
      </c>
      <c r="G16" s="1">
        <v>15.2965033294569</v>
      </c>
      <c r="H16" s="1">
        <v>12.089071574148701</v>
      </c>
      <c r="I16" s="1">
        <v>13.573667550348</v>
      </c>
      <c r="J16" s="1">
        <v>15.0582635265474</v>
      </c>
    </row>
    <row r="17" spans="1:10" x14ac:dyDescent="0.2">
      <c r="A17" s="4">
        <v>2029</v>
      </c>
      <c r="B17" s="1">
        <v>12.2189511262936</v>
      </c>
      <c r="C17" s="1">
        <v>13.747108533050101</v>
      </c>
      <c r="D17" s="1">
        <v>15.275265939806699</v>
      </c>
      <c r="E17" s="1">
        <v>12.076610186349701</v>
      </c>
      <c r="F17" s="1">
        <v>13.6393900366874</v>
      </c>
      <c r="G17" s="1">
        <v>15.2021698870251</v>
      </c>
      <c r="H17" s="1">
        <v>12.117498002858699</v>
      </c>
      <c r="I17" s="1">
        <v>13.6036080854334</v>
      </c>
      <c r="J17" s="1">
        <v>15.089718168008</v>
      </c>
    </row>
    <row r="18" spans="1:10" x14ac:dyDescent="0.2">
      <c r="A18" s="4">
        <v>2030</v>
      </c>
      <c r="B18" s="1">
        <v>12.1278882968143</v>
      </c>
      <c r="C18" s="1">
        <v>13.6496182968302</v>
      </c>
      <c r="D18" s="1">
        <v>15.171348296846199</v>
      </c>
      <c r="E18" s="1">
        <v>11.9233606094369</v>
      </c>
      <c r="F18" s="1">
        <v>13.533987618575299</v>
      </c>
      <c r="G18" s="1">
        <v>15.1446146277137</v>
      </c>
      <c r="H18" s="1">
        <v>12.032560871857999</v>
      </c>
      <c r="I18" s="1">
        <v>13.5114827427187</v>
      </c>
      <c r="J18" s="1">
        <v>14.9904046135795</v>
      </c>
    </row>
    <row r="19" spans="1:10" x14ac:dyDescent="0.2">
      <c r="A19" s="4">
        <v>2031</v>
      </c>
      <c r="B19" s="1">
        <v>12.1205085889051</v>
      </c>
      <c r="C19" s="1">
        <v>13.655367116119599</v>
      </c>
      <c r="D19" s="1">
        <v>15.1902256433342</v>
      </c>
      <c r="E19" s="1">
        <v>12.0057464811867</v>
      </c>
      <c r="F19" s="1">
        <v>13.565044721464</v>
      </c>
      <c r="G19" s="1">
        <v>15.124342961741201</v>
      </c>
      <c r="H19" s="1">
        <v>12.225849407720499</v>
      </c>
      <c r="I19" s="1">
        <v>13.6193672654042</v>
      </c>
      <c r="J19" s="1">
        <v>15.012885123087999</v>
      </c>
    </row>
    <row r="20" spans="1:10" x14ac:dyDescent="0.2">
      <c r="A20" s="4">
        <v>2032</v>
      </c>
      <c r="B20" s="1">
        <v>12.077762664437101</v>
      </c>
      <c r="C20" s="1">
        <v>13.720434316635099</v>
      </c>
      <c r="D20" s="1">
        <v>15.3631059688331</v>
      </c>
      <c r="E20" s="1">
        <v>11.940506048491599</v>
      </c>
      <c r="F20" s="1">
        <v>13.557270517224</v>
      </c>
      <c r="G20" s="1">
        <v>15.1740349859563</v>
      </c>
      <c r="H20" s="1">
        <v>12.159869409986101</v>
      </c>
      <c r="I20" s="1">
        <v>13.586269447346</v>
      </c>
      <c r="J20" s="1">
        <v>15.012669484705899</v>
      </c>
    </row>
    <row r="21" spans="1:10" x14ac:dyDescent="0.2">
      <c r="A21" s="4">
        <v>2033</v>
      </c>
      <c r="B21" s="1">
        <v>12.103191645487501</v>
      </c>
      <c r="C21" s="1">
        <v>13.678415658286699</v>
      </c>
      <c r="D21" s="1">
        <v>15.253639671085899</v>
      </c>
      <c r="E21" s="1">
        <v>11.959633813095101</v>
      </c>
      <c r="F21" s="1">
        <v>13.5814485809518</v>
      </c>
      <c r="G21" s="1">
        <v>15.2032633488085</v>
      </c>
      <c r="H21" s="1">
        <v>12.1285961236772</v>
      </c>
      <c r="I21" s="1">
        <v>13.536568573971801</v>
      </c>
      <c r="J21" s="1">
        <v>14.9445410242664</v>
      </c>
    </row>
    <row r="22" spans="1:10" x14ac:dyDescent="0.2">
      <c r="A22" s="4">
        <v>2034</v>
      </c>
      <c r="B22" s="1">
        <v>12.1195244536875</v>
      </c>
      <c r="C22" s="1">
        <v>13.6491581372425</v>
      </c>
      <c r="D22" s="1">
        <v>15.1787918207974</v>
      </c>
      <c r="E22" s="1">
        <v>11.9392674133911</v>
      </c>
      <c r="F22" s="1">
        <v>13.5597822520501</v>
      </c>
      <c r="G22" s="1">
        <v>15.1802970907092</v>
      </c>
      <c r="H22" s="1">
        <v>12.0178323047158</v>
      </c>
      <c r="I22" s="1">
        <v>13.4632918541769</v>
      </c>
      <c r="J22" s="1">
        <v>14.908751403638</v>
      </c>
    </row>
    <row r="23" spans="1:10" x14ac:dyDescent="0.2">
      <c r="A23" s="4">
        <v>2035</v>
      </c>
      <c r="B23" s="1">
        <v>12.056668433890801</v>
      </c>
      <c r="C23" s="1">
        <v>13.618845680261799</v>
      </c>
      <c r="D23" s="1">
        <v>15.1810229266327</v>
      </c>
      <c r="E23" s="1">
        <v>11.9330059057654</v>
      </c>
      <c r="F23" s="1">
        <v>13.590611328918101</v>
      </c>
      <c r="G23" s="1">
        <v>15.2482167520708</v>
      </c>
      <c r="H23" s="1">
        <v>12.0425258472733</v>
      </c>
      <c r="I23" s="1">
        <v>13.3740504654067</v>
      </c>
      <c r="J23" s="1">
        <v>14.7055750835402</v>
      </c>
    </row>
    <row r="24" spans="1:10" x14ac:dyDescent="0.2">
      <c r="A24" s="4">
        <v>2036</v>
      </c>
      <c r="B24" s="1">
        <v>12.0011162739015</v>
      </c>
      <c r="C24" s="1">
        <v>13.577832319369399</v>
      </c>
      <c r="D24" s="1">
        <v>15.1545483648373</v>
      </c>
      <c r="E24" s="1">
        <v>11.921673522595199</v>
      </c>
      <c r="F24" s="1">
        <v>13.562708652142</v>
      </c>
      <c r="G24" s="1">
        <v>15.2037437816889</v>
      </c>
      <c r="H24" s="1">
        <v>11.843068221828499</v>
      </c>
      <c r="I24" s="1">
        <v>13.3242608847857</v>
      </c>
      <c r="J24" s="1">
        <v>14.805453547742999</v>
      </c>
    </row>
    <row r="25" spans="1:10" x14ac:dyDescent="0.2">
      <c r="A25" s="4">
        <v>2037</v>
      </c>
      <c r="B25" s="1">
        <v>12.009750406357201</v>
      </c>
      <c r="C25" s="1">
        <v>13.5329786073418</v>
      </c>
      <c r="D25" s="1">
        <v>15.0562068083265</v>
      </c>
      <c r="E25" s="1">
        <v>11.7741244009803</v>
      </c>
      <c r="F25" s="1">
        <v>13.4099089877715</v>
      </c>
      <c r="G25" s="1">
        <v>15.0456935745626</v>
      </c>
      <c r="H25" s="1">
        <v>11.799646098722601</v>
      </c>
      <c r="I25" s="1">
        <v>13.21663749597</v>
      </c>
      <c r="J25" s="1">
        <v>14.6336288932174</v>
      </c>
    </row>
    <row r="26" spans="1:10" x14ac:dyDescent="0.2">
      <c r="A26" s="4">
        <v>2038</v>
      </c>
      <c r="B26" s="1">
        <v>11.9113654733523</v>
      </c>
      <c r="C26" s="1">
        <v>13.503966168696699</v>
      </c>
      <c r="D26" s="1">
        <v>15.096566864041099</v>
      </c>
      <c r="E26" s="1">
        <v>11.7718950744731</v>
      </c>
      <c r="F26" s="1">
        <v>13.364301677825701</v>
      </c>
      <c r="G26" s="1">
        <v>14.9567082811784</v>
      </c>
      <c r="H26" s="1">
        <v>11.843034724213</v>
      </c>
      <c r="I26" s="1">
        <v>13.2475458628453</v>
      </c>
      <c r="J26" s="1">
        <v>14.652057001477599</v>
      </c>
    </row>
    <row r="27" spans="1:10" x14ac:dyDescent="0.2">
      <c r="A27" s="4">
        <v>2039</v>
      </c>
      <c r="B27" s="1">
        <v>11.9207455562017</v>
      </c>
      <c r="C27" s="1">
        <v>13.5585919247295</v>
      </c>
      <c r="D27" s="1">
        <v>15.196438293257399</v>
      </c>
      <c r="E27" s="1">
        <v>11.5906445717072</v>
      </c>
      <c r="F27" s="1">
        <v>13.2598194429647</v>
      </c>
      <c r="G27" s="1">
        <v>14.9289943142222</v>
      </c>
      <c r="H27" s="1">
        <v>11.6631744403679</v>
      </c>
      <c r="I27" s="1">
        <v>13.2195347467368</v>
      </c>
      <c r="J27" s="1">
        <v>14.7758950531057</v>
      </c>
    </row>
    <row r="28" spans="1:10" x14ac:dyDescent="0.2">
      <c r="A28" s="4">
        <v>2040</v>
      </c>
      <c r="B28" s="1">
        <v>11.938689713194499</v>
      </c>
      <c r="C28" s="1">
        <v>13.461976173893801</v>
      </c>
      <c r="D28" s="1">
        <v>14.9852626345932</v>
      </c>
      <c r="E28" s="1">
        <v>11.7055214579193</v>
      </c>
      <c r="F28" s="1">
        <v>13.3459783450336</v>
      </c>
      <c r="G28" s="1">
        <v>14.986435232148001</v>
      </c>
      <c r="H28" s="1">
        <v>11.63954781514</v>
      </c>
      <c r="I28" s="1">
        <v>13.1505009058393</v>
      </c>
      <c r="J28" s="1">
        <v>14.6614539965387</v>
      </c>
    </row>
    <row r="29" spans="1:10" x14ac:dyDescent="0.2">
      <c r="A29" s="4">
        <v>2041</v>
      </c>
      <c r="B29" s="1">
        <v>11.8333740991454</v>
      </c>
      <c r="C29" s="1">
        <v>13.4203495996318</v>
      </c>
      <c r="D29" s="1">
        <v>15.0073251001182</v>
      </c>
      <c r="E29" s="1">
        <v>11.584581800901599</v>
      </c>
      <c r="F29" s="1">
        <v>13.3075412819838</v>
      </c>
      <c r="G29" s="1">
        <v>15.030500763066099</v>
      </c>
      <c r="H29" s="1">
        <v>11.4175069791141</v>
      </c>
      <c r="I29" s="1">
        <v>13.059304371817101</v>
      </c>
      <c r="J29" s="1">
        <v>14.701101764520001</v>
      </c>
    </row>
    <row r="30" spans="1:10" x14ac:dyDescent="0.2">
      <c r="A30" s="4">
        <v>2042</v>
      </c>
      <c r="B30" s="1">
        <v>11.706588199751099</v>
      </c>
      <c r="C30" s="1">
        <v>13.2800141663104</v>
      </c>
      <c r="D30" s="1">
        <v>14.8534401328698</v>
      </c>
      <c r="E30" s="1">
        <v>11.5249626293089</v>
      </c>
      <c r="F30" s="1">
        <v>13.283992892616499</v>
      </c>
      <c r="G30" s="1">
        <v>15.0430231559241</v>
      </c>
      <c r="H30" s="1">
        <v>11.480836453947999</v>
      </c>
      <c r="I30" s="1">
        <v>13.043652420198899</v>
      </c>
      <c r="J30" s="1">
        <v>14.6064683864498</v>
      </c>
    </row>
    <row r="31" spans="1:10" x14ac:dyDescent="0.2">
      <c r="A31" s="4">
        <v>2043</v>
      </c>
      <c r="B31" s="1">
        <v>11.5875368893408</v>
      </c>
      <c r="C31" s="1">
        <v>13.2940462572277</v>
      </c>
      <c r="D31" s="1">
        <v>15.0005556251146</v>
      </c>
      <c r="E31" s="1">
        <v>11.547145580348101</v>
      </c>
      <c r="F31" s="1">
        <v>13.2792683717778</v>
      </c>
      <c r="G31" s="1">
        <v>15.011391163207399</v>
      </c>
      <c r="H31" s="1">
        <v>11.446392632208999</v>
      </c>
      <c r="I31" s="1">
        <v>12.991823748536</v>
      </c>
      <c r="J31" s="1">
        <v>14.537254864863</v>
      </c>
    </row>
    <row r="32" spans="1:10" x14ac:dyDescent="0.2">
      <c r="A32" s="4">
        <v>2044</v>
      </c>
      <c r="B32" s="1">
        <v>11.690236363596901</v>
      </c>
      <c r="C32" s="1">
        <v>13.294006533861401</v>
      </c>
      <c r="D32" s="1">
        <v>14.897776704125899</v>
      </c>
      <c r="E32" s="1">
        <v>11.5850472020902</v>
      </c>
      <c r="F32" s="1">
        <v>13.2755600965193</v>
      </c>
      <c r="G32" s="1">
        <v>14.966072990948501</v>
      </c>
      <c r="H32" s="1">
        <v>11.316298856404501</v>
      </c>
      <c r="I32" s="1">
        <v>12.9345393361028</v>
      </c>
      <c r="J32" s="1">
        <v>14.552779815801101</v>
      </c>
    </row>
    <row r="33" spans="1:10" x14ac:dyDescent="0.2">
      <c r="A33" s="4">
        <v>2045</v>
      </c>
      <c r="B33" s="1">
        <v>11.690479450162201</v>
      </c>
      <c r="C33" s="1">
        <v>13.316809504064601</v>
      </c>
      <c r="D33" s="1">
        <v>14.943139557966999</v>
      </c>
      <c r="E33" s="1">
        <v>11.4537657124016</v>
      </c>
      <c r="F33" s="1">
        <v>13.2051887980841</v>
      </c>
      <c r="G33" s="1">
        <v>14.9566118837666</v>
      </c>
      <c r="H33" s="1">
        <v>11.154403243107</v>
      </c>
      <c r="I33" s="1">
        <v>12.802815067795899</v>
      </c>
      <c r="J33" s="1">
        <v>14.451226892484801</v>
      </c>
    </row>
    <row r="34" spans="1:10" x14ac:dyDescent="0.2">
      <c r="A34" s="4">
        <v>2046</v>
      </c>
      <c r="B34" s="1">
        <v>11.6678326086843</v>
      </c>
      <c r="C34" s="1">
        <v>13.382601260322399</v>
      </c>
      <c r="D34" s="1">
        <v>15.0973699119606</v>
      </c>
      <c r="E34" s="1">
        <v>11.5378232017587</v>
      </c>
      <c r="F34" s="1">
        <v>13.241869124092799</v>
      </c>
      <c r="G34" s="1">
        <v>14.9459150464268</v>
      </c>
      <c r="H34" s="1">
        <v>11.159258961652601</v>
      </c>
      <c r="I34" s="1">
        <v>12.7908354776745</v>
      </c>
      <c r="J34" s="1">
        <v>14.4224119936964</v>
      </c>
    </row>
    <row r="35" spans="1:10" x14ac:dyDescent="0.2">
      <c r="A35" s="4">
        <v>2047</v>
      </c>
      <c r="B35" s="1">
        <v>11.77309410937</v>
      </c>
      <c r="C35" s="1">
        <v>13.3275633187564</v>
      </c>
      <c r="D35" s="1">
        <v>14.8820325281427</v>
      </c>
      <c r="E35" s="1">
        <v>11.4453151664605</v>
      </c>
      <c r="F35" s="1">
        <v>13.1869772891491</v>
      </c>
      <c r="G35" s="1">
        <v>14.9286394118378</v>
      </c>
      <c r="H35" s="1">
        <v>11.0531687742246</v>
      </c>
      <c r="I35" s="1">
        <v>12.750365631950499</v>
      </c>
      <c r="J35" s="1">
        <v>14.4475624896764</v>
      </c>
    </row>
    <row r="36" spans="1:10" x14ac:dyDescent="0.2">
      <c r="A36" s="4">
        <v>2048</v>
      </c>
      <c r="B36" s="1">
        <v>11.593592062998701</v>
      </c>
      <c r="C36" s="1">
        <v>13.2682863363443</v>
      </c>
      <c r="D36" s="1">
        <v>14.942980609689799</v>
      </c>
      <c r="E36" s="1">
        <v>11.3438193294584</v>
      </c>
      <c r="F36" s="1">
        <v>13.0348769713152</v>
      </c>
      <c r="G36" s="1">
        <v>14.725934613172001</v>
      </c>
      <c r="H36" s="1">
        <v>11.193576969862301</v>
      </c>
      <c r="I36" s="1">
        <v>12.6725252575129</v>
      </c>
      <c r="J36" s="1">
        <v>14.151473545163499</v>
      </c>
    </row>
    <row r="37" spans="1:10" x14ac:dyDescent="0.2">
      <c r="A37" s="4">
        <v>2049</v>
      </c>
      <c r="B37" s="1">
        <v>11.646202892179099</v>
      </c>
      <c r="C37" s="1">
        <v>13.211468133492</v>
      </c>
      <c r="D37" s="1">
        <v>14.776733374804801</v>
      </c>
      <c r="E37" s="1">
        <v>11.3290046964885</v>
      </c>
      <c r="F37" s="1">
        <v>13.0432687467591</v>
      </c>
      <c r="G37" s="1">
        <v>14.7575327970297</v>
      </c>
      <c r="H37" s="1">
        <v>11.0590316196605</v>
      </c>
      <c r="I37" s="1">
        <v>12.6131779426861</v>
      </c>
      <c r="J37" s="1">
        <v>14.167324265711599</v>
      </c>
    </row>
    <row r="38" spans="1:10" x14ac:dyDescent="0.2">
      <c r="A38" s="4">
        <v>2050</v>
      </c>
      <c r="B38" s="1">
        <v>11.6228415011112</v>
      </c>
      <c r="C38" s="1">
        <v>13.18285284079</v>
      </c>
      <c r="D38" s="1">
        <v>14.7428641804688</v>
      </c>
      <c r="E38" s="1">
        <v>11.3737384460649</v>
      </c>
      <c r="F38" s="1">
        <v>13.0096274770784</v>
      </c>
      <c r="G38" s="1">
        <v>14.645516508091999</v>
      </c>
      <c r="H38" s="1">
        <v>11.073169124232299</v>
      </c>
      <c r="I38" s="1">
        <v>12.585090428729901</v>
      </c>
      <c r="J38" s="1">
        <v>14.097011733227401</v>
      </c>
    </row>
    <row r="39" spans="1:10" x14ac:dyDescent="0.2">
      <c r="A39" s="4">
        <v>2051</v>
      </c>
      <c r="B39" s="1">
        <v>11.6549562962444</v>
      </c>
      <c r="C39" s="1">
        <v>13.310575302933801</v>
      </c>
      <c r="D39" s="1">
        <v>14.9661943096232</v>
      </c>
      <c r="E39" s="1">
        <v>11.294316656030899</v>
      </c>
      <c r="F39" s="1">
        <v>12.9141584033352</v>
      </c>
      <c r="G39" s="1">
        <v>14.5340001506395</v>
      </c>
      <c r="H39" s="1">
        <v>10.882469908068501</v>
      </c>
      <c r="I39" s="1">
        <v>12.481863101381199</v>
      </c>
      <c r="J39" s="1">
        <v>14.0812562946938</v>
      </c>
    </row>
    <row r="40" spans="1:10" x14ac:dyDescent="0.2">
      <c r="A40" s="4">
        <v>2052</v>
      </c>
      <c r="B40" s="1">
        <v>11.5940335442404</v>
      </c>
      <c r="C40" s="1">
        <v>13.1591059440437</v>
      </c>
      <c r="D40" s="1">
        <v>14.7241783438471</v>
      </c>
      <c r="E40" s="1">
        <v>11.2378083114807</v>
      </c>
      <c r="F40" s="1">
        <v>12.9674587123849</v>
      </c>
      <c r="G40" s="1">
        <v>14.697109113289001</v>
      </c>
      <c r="H40" s="1">
        <v>10.732546369764901</v>
      </c>
      <c r="I40" s="1">
        <v>12.418947279379299</v>
      </c>
      <c r="J40" s="1">
        <v>14.1053481889937</v>
      </c>
    </row>
    <row r="41" spans="1:10" x14ac:dyDescent="0.2">
      <c r="A41" s="4">
        <v>2053</v>
      </c>
      <c r="B41" s="1">
        <v>11.623474067928401</v>
      </c>
      <c r="C41" s="1">
        <v>13.1257471721968</v>
      </c>
      <c r="D41" s="1">
        <v>14.628020276465101</v>
      </c>
      <c r="E41" s="1">
        <v>11.2705575872429</v>
      </c>
      <c r="F41" s="1">
        <v>12.895818799443401</v>
      </c>
      <c r="G41" s="1">
        <v>14.5210800116439</v>
      </c>
      <c r="H41" s="1">
        <v>10.5829470587425</v>
      </c>
      <c r="I41" s="1">
        <v>12.301033268967201</v>
      </c>
      <c r="J41" s="1">
        <v>14.0191194791919</v>
      </c>
    </row>
    <row r="42" spans="1:10" x14ac:dyDescent="0.2">
      <c r="A42" s="4">
        <v>2054</v>
      </c>
      <c r="B42" s="1">
        <v>11.4995498862852</v>
      </c>
      <c r="C42" s="1">
        <v>13.1010881892066</v>
      </c>
      <c r="D42" s="1">
        <v>14.7026264921279</v>
      </c>
      <c r="E42" s="1">
        <v>11.261424897247201</v>
      </c>
      <c r="F42" s="1">
        <v>12.914073338328301</v>
      </c>
      <c r="G42" s="1">
        <v>14.5667217794094</v>
      </c>
      <c r="H42" s="1">
        <v>10.5817007000943</v>
      </c>
      <c r="I42" s="1">
        <v>12.2915125964157</v>
      </c>
      <c r="J42" s="1">
        <v>14.001324492737</v>
      </c>
    </row>
    <row r="43" spans="1:10" x14ac:dyDescent="0.2">
      <c r="A43" s="4">
        <v>2055</v>
      </c>
      <c r="B43" s="1">
        <v>11.439481433569201</v>
      </c>
      <c r="C43" s="1">
        <v>13.096544809814899</v>
      </c>
      <c r="D43" s="1">
        <v>14.7536081860606</v>
      </c>
      <c r="E43" s="1">
        <v>11.254071096339</v>
      </c>
      <c r="F43" s="1">
        <v>12.9343259499031</v>
      </c>
      <c r="G43" s="1">
        <v>14.6145808034672</v>
      </c>
      <c r="H43" s="1">
        <v>10.657505919206701</v>
      </c>
      <c r="I43" s="1">
        <v>12.374230244309</v>
      </c>
      <c r="J43" s="1">
        <v>14.0909545694113</v>
      </c>
    </row>
    <row r="44" spans="1:10" x14ac:dyDescent="0.2">
      <c r="A44" s="4">
        <v>2056</v>
      </c>
      <c r="B44" s="1">
        <v>11.433233974595099</v>
      </c>
      <c r="C44" s="1">
        <v>13.098185108003401</v>
      </c>
      <c r="D44" s="1">
        <v>14.763136241411599</v>
      </c>
      <c r="E44" s="1">
        <v>11.229542633838401</v>
      </c>
      <c r="F44" s="1">
        <v>12.916370890375401</v>
      </c>
      <c r="G44" s="1">
        <v>14.603199146912299</v>
      </c>
      <c r="H44" s="1">
        <v>10.577510268492</v>
      </c>
      <c r="I44" s="1">
        <v>12.2280074376256</v>
      </c>
      <c r="J44" s="1">
        <v>13.878504606759099</v>
      </c>
    </row>
    <row r="45" spans="1:10" x14ac:dyDescent="0.2">
      <c r="A45" s="4">
        <v>2057</v>
      </c>
      <c r="B45" s="1">
        <v>11.3017214202789</v>
      </c>
      <c r="C45" s="1">
        <v>13.0592362741074</v>
      </c>
      <c r="D45" s="1">
        <v>14.816751127935801</v>
      </c>
      <c r="E45" s="1">
        <v>11.170723201632899</v>
      </c>
      <c r="F45" s="1">
        <v>12.7878885053386</v>
      </c>
      <c r="G45" s="1">
        <v>14.4050538090444</v>
      </c>
      <c r="H45" s="1">
        <v>10.570263448472099</v>
      </c>
      <c r="I45" s="1">
        <v>12.2084504939667</v>
      </c>
      <c r="J45" s="1">
        <v>13.8466375394613</v>
      </c>
    </row>
    <row r="46" spans="1:10" x14ac:dyDescent="0.2">
      <c r="A46" s="4">
        <v>2058</v>
      </c>
      <c r="B46" s="1">
        <v>11.3579202312528</v>
      </c>
      <c r="C46" s="1">
        <v>13.0732451780869</v>
      </c>
      <c r="D46" s="1">
        <v>14.7885701249209</v>
      </c>
      <c r="E46" s="1">
        <v>11.1144984920028</v>
      </c>
      <c r="F46" s="1">
        <v>12.8018394664317</v>
      </c>
      <c r="G46" s="1">
        <v>14.4891804408607</v>
      </c>
      <c r="H46" s="1">
        <v>10.5779549324279</v>
      </c>
      <c r="I46" s="1">
        <v>12.131153489152</v>
      </c>
      <c r="J46" s="1">
        <v>13.6843520458761</v>
      </c>
    </row>
    <row r="47" spans="1:10" x14ac:dyDescent="0.2">
      <c r="A47" s="4">
        <v>2059</v>
      </c>
      <c r="B47" s="1">
        <v>11.307010805337899</v>
      </c>
      <c r="C47" s="1">
        <v>12.986084090939199</v>
      </c>
      <c r="D47" s="1">
        <v>14.6651573765406</v>
      </c>
      <c r="E47" s="1">
        <v>11.0886690487895</v>
      </c>
      <c r="F47" s="1">
        <v>12.7933202779105</v>
      </c>
      <c r="G47" s="1">
        <v>14.4979715070314</v>
      </c>
      <c r="H47" s="1">
        <v>10.5539385963241</v>
      </c>
      <c r="I47" s="1">
        <v>12.0302264840817</v>
      </c>
      <c r="J47" s="1">
        <v>13.506514371839399</v>
      </c>
    </row>
    <row r="48" spans="1:10" x14ac:dyDescent="0.2">
      <c r="A48" s="4">
        <v>2060</v>
      </c>
      <c r="B48" s="1">
        <v>11.336241686433601</v>
      </c>
      <c r="C48" s="1">
        <v>13.0247912296189</v>
      </c>
      <c r="D48" s="1">
        <v>14.7133407728042</v>
      </c>
      <c r="E48" s="1">
        <v>11.055889060223</v>
      </c>
      <c r="F48" s="1">
        <v>12.724887989490099</v>
      </c>
      <c r="G48" s="1">
        <v>14.3938869187572</v>
      </c>
      <c r="H48" s="1">
        <v>10.356380151484</v>
      </c>
      <c r="I48" s="1">
        <v>11.9291686751769</v>
      </c>
      <c r="J48" s="1">
        <v>13.5019571988697</v>
      </c>
    </row>
    <row r="49" spans="1:10" x14ac:dyDescent="0.2">
      <c r="A49" s="4">
        <v>2061</v>
      </c>
      <c r="B49" s="1">
        <v>11.3756628958685</v>
      </c>
      <c r="C49" s="1">
        <v>13.0545048921536</v>
      </c>
      <c r="D49" s="1">
        <v>14.7333468884387</v>
      </c>
      <c r="E49" s="1">
        <v>10.8843285330863</v>
      </c>
      <c r="F49" s="1">
        <v>12.6276543976008</v>
      </c>
      <c r="G49" s="1">
        <v>14.3709802621153</v>
      </c>
      <c r="H49" s="1">
        <v>10.401478360631099</v>
      </c>
      <c r="I49" s="1">
        <v>11.9491469254113</v>
      </c>
      <c r="J49" s="1">
        <v>13.4968154901915</v>
      </c>
    </row>
    <row r="50" spans="1:10" x14ac:dyDescent="0.2">
      <c r="A50" s="4">
        <v>2062</v>
      </c>
      <c r="B50" s="1">
        <v>11.4247069421808</v>
      </c>
      <c r="C50" s="1">
        <v>13.074430389764</v>
      </c>
      <c r="D50" s="1">
        <v>14.724153837347201</v>
      </c>
      <c r="E50" s="1">
        <v>10.8254927524514</v>
      </c>
      <c r="F50" s="1">
        <v>12.646459316079801</v>
      </c>
      <c r="G50" s="1">
        <v>14.467425879708101</v>
      </c>
      <c r="H50" s="1">
        <v>10.3807097718863</v>
      </c>
      <c r="I50" s="1">
        <v>11.9211467323285</v>
      </c>
      <c r="J50" s="1">
        <v>13.4615836927708</v>
      </c>
    </row>
    <row r="51" spans="1:10" x14ac:dyDescent="0.2">
      <c r="A51" s="4">
        <v>2063</v>
      </c>
      <c r="B51" s="1">
        <v>11.4596286681323</v>
      </c>
      <c r="C51" s="1">
        <v>13.1066591889753</v>
      </c>
      <c r="D51" s="1">
        <v>14.7536897098183</v>
      </c>
      <c r="E51" s="1">
        <v>10.9746326859461</v>
      </c>
      <c r="F51" s="1">
        <v>12.6882507006303</v>
      </c>
      <c r="G51" s="1">
        <v>14.4018687153145</v>
      </c>
      <c r="H51" s="1">
        <v>10.1943816758493</v>
      </c>
      <c r="I51" s="1">
        <v>11.8218480806622</v>
      </c>
      <c r="J51" s="1">
        <v>13.449314485475099</v>
      </c>
    </row>
    <row r="52" spans="1:10" x14ac:dyDescent="0.2">
      <c r="A52" s="4">
        <v>2064</v>
      </c>
      <c r="B52" s="1">
        <v>11.494945449051601</v>
      </c>
      <c r="C52" s="1">
        <v>13.0757678412013</v>
      </c>
      <c r="D52" s="1">
        <v>14.656590233350901</v>
      </c>
      <c r="E52" s="1">
        <v>10.929731640776</v>
      </c>
      <c r="F52" s="1">
        <v>12.621462512433901</v>
      </c>
      <c r="G52" s="1">
        <v>14.313193384091701</v>
      </c>
      <c r="H52" s="1">
        <v>10.1068075604867</v>
      </c>
      <c r="I52" s="1">
        <v>11.845482014032299</v>
      </c>
      <c r="J52" s="1">
        <v>13.584156467577801</v>
      </c>
    </row>
    <row r="53" spans="1:10" x14ac:dyDescent="0.2">
      <c r="A53" s="4">
        <v>2065</v>
      </c>
      <c r="B53" s="1">
        <v>11.3327527938863</v>
      </c>
      <c r="C53" s="1">
        <v>12.962363517026301</v>
      </c>
      <c r="D53" s="1">
        <v>14.5919742401663</v>
      </c>
      <c r="E53" s="1">
        <v>10.880051664408301</v>
      </c>
      <c r="F53" s="1">
        <v>12.598052969711601</v>
      </c>
      <c r="G53" s="1">
        <v>14.316054275015</v>
      </c>
      <c r="H53" s="1">
        <v>10.0468702298573</v>
      </c>
      <c r="I53" s="1">
        <v>11.7519058884254</v>
      </c>
      <c r="J53" s="1">
        <v>13.4569415469935</v>
      </c>
    </row>
    <row r="54" spans="1:10" x14ac:dyDescent="0.2">
      <c r="A54" s="4">
        <v>2066</v>
      </c>
      <c r="B54" s="1">
        <v>11.4221742307416</v>
      </c>
      <c r="C54" s="1">
        <v>13.010093233444801</v>
      </c>
      <c r="D54" s="1">
        <v>14.5980122361479</v>
      </c>
      <c r="E54" s="1">
        <v>10.7149106540985</v>
      </c>
      <c r="F54" s="1">
        <v>12.5157024047263</v>
      </c>
      <c r="G54" s="1">
        <v>14.316494155354199</v>
      </c>
      <c r="H54" s="1">
        <v>9.9216289163545692</v>
      </c>
      <c r="I54" s="1">
        <v>11.646118066333299</v>
      </c>
      <c r="J54" s="1">
        <v>13.370607216312001</v>
      </c>
    </row>
    <row r="55" spans="1:10" x14ac:dyDescent="0.2">
      <c r="A55" s="4">
        <v>2067</v>
      </c>
      <c r="B55" s="1">
        <v>11.3859614211206</v>
      </c>
      <c r="C55" s="1">
        <v>12.971970678755801</v>
      </c>
      <c r="D55" s="1">
        <v>14.5579799363909</v>
      </c>
      <c r="E55" s="1">
        <v>10.7344794207602</v>
      </c>
      <c r="F55" s="1">
        <v>12.5161683382742</v>
      </c>
      <c r="G55" s="1">
        <v>14.2978572557882</v>
      </c>
      <c r="H55" s="1">
        <v>9.6261704793036298</v>
      </c>
      <c r="I55" s="1">
        <v>11.480934811119001</v>
      </c>
      <c r="J55" s="1">
        <v>13.335699142934301</v>
      </c>
    </row>
    <row r="56" spans="1:10" x14ac:dyDescent="0.2">
      <c r="A56" s="4">
        <v>2068</v>
      </c>
      <c r="B56" s="1">
        <v>11.4144641793616</v>
      </c>
      <c r="C56" s="1">
        <v>13.0407767822519</v>
      </c>
      <c r="D56" s="1">
        <v>14.6670893851421</v>
      </c>
      <c r="E56" s="1">
        <v>10.789540871759399</v>
      </c>
      <c r="F56" s="1">
        <v>12.5228358274271</v>
      </c>
      <c r="G56" s="1">
        <v>14.256130783094701</v>
      </c>
      <c r="H56" s="1">
        <v>9.7804795895661005</v>
      </c>
      <c r="I56" s="1">
        <v>11.450753764351999</v>
      </c>
      <c r="J56" s="1">
        <v>13.1210279391379</v>
      </c>
    </row>
    <row r="57" spans="1:10" x14ac:dyDescent="0.2">
      <c r="A57" s="4">
        <v>2069</v>
      </c>
      <c r="B57" s="1">
        <v>11.350966492152301</v>
      </c>
      <c r="C57" s="1">
        <v>12.8960211448174</v>
      </c>
      <c r="D57" s="1">
        <v>14.441075797482601</v>
      </c>
      <c r="E57" s="1">
        <v>10.710810131546999</v>
      </c>
      <c r="F57" s="1">
        <v>12.4879751826691</v>
      </c>
      <c r="G57" s="1">
        <v>14.2651402337913</v>
      </c>
      <c r="H57" s="1">
        <v>9.5436490652871608</v>
      </c>
      <c r="I57" s="1">
        <v>11.2660487922832</v>
      </c>
      <c r="J57" s="1">
        <v>12.9884485192793</v>
      </c>
    </row>
    <row r="58" spans="1:10" x14ac:dyDescent="0.2">
      <c r="A58" s="4">
        <v>2070</v>
      </c>
      <c r="B58" s="1">
        <v>11.302762722125401</v>
      </c>
      <c r="C58" s="1">
        <v>12.899363814372</v>
      </c>
      <c r="D58" s="1">
        <v>14.4959649066185</v>
      </c>
      <c r="E58" s="1">
        <v>10.735039493736901</v>
      </c>
      <c r="F58" s="1">
        <v>12.436685521510499</v>
      </c>
      <c r="G58" s="1">
        <v>14.138331549284199</v>
      </c>
      <c r="H58" s="1">
        <v>8.9818154101921106</v>
      </c>
      <c r="I58" s="1">
        <v>11.0707828257871</v>
      </c>
      <c r="J58" s="1">
        <v>13.159750241382</v>
      </c>
    </row>
    <row r="59" spans="1:10" x14ac:dyDescent="0.2">
      <c r="A59" s="4">
        <v>2071</v>
      </c>
      <c r="B59" s="1">
        <v>11.1078619714085</v>
      </c>
      <c r="C59" s="1">
        <v>12.909394812372399</v>
      </c>
      <c r="D59" s="1">
        <v>14.7109276533363</v>
      </c>
      <c r="E59" s="1">
        <v>10.675236545568699</v>
      </c>
      <c r="F59" s="1">
        <v>12.359473650521799</v>
      </c>
      <c r="G59" s="1">
        <v>14.043710755474899</v>
      </c>
      <c r="H59" s="1">
        <v>8.9967097136686203</v>
      </c>
      <c r="I59" s="1">
        <v>11.005988066554901</v>
      </c>
      <c r="J59" s="1">
        <v>13.015266419441099</v>
      </c>
    </row>
    <row r="60" spans="1:10" x14ac:dyDescent="0.2">
      <c r="A60" s="4">
        <v>2072</v>
      </c>
      <c r="B60" s="1">
        <v>11.2367483763768</v>
      </c>
      <c r="C60" s="1">
        <v>12.9041205981702</v>
      </c>
      <c r="D60" s="1">
        <v>14.5714928199636</v>
      </c>
      <c r="E60" s="1">
        <v>10.681202121992399</v>
      </c>
      <c r="F60" s="1">
        <v>12.3374815459551</v>
      </c>
      <c r="G60" s="1">
        <v>13.993760969917799</v>
      </c>
      <c r="H60" s="1">
        <v>8.8312901761069504</v>
      </c>
      <c r="I60" s="1">
        <v>10.8955873241262</v>
      </c>
      <c r="J60" s="1">
        <v>12.959884472145401</v>
      </c>
    </row>
    <row r="61" spans="1:10" x14ac:dyDescent="0.2">
      <c r="A61" s="4">
        <v>2073</v>
      </c>
      <c r="B61" s="1">
        <v>11.294117573247499</v>
      </c>
      <c r="C61" s="1">
        <v>12.950255826944501</v>
      </c>
      <c r="D61" s="1">
        <v>14.6063940806415</v>
      </c>
      <c r="E61" s="1">
        <v>10.644454111793801</v>
      </c>
      <c r="F61" s="1">
        <v>12.309722650963799</v>
      </c>
      <c r="G61" s="1">
        <v>13.9749911901337</v>
      </c>
      <c r="H61" s="1">
        <v>8.6441447096368798</v>
      </c>
      <c r="I61" s="1">
        <v>10.763685230316399</v>
      </c>
      <c r="J61" s="1">
        <v>12.8832257509959</v>
      </c>
    </row>
    <row r="62" spans="1:10" x14ac:dyDescent="0.2">
      <c r="A62" s="4">
        <v>2074</v>
      </c>
      <c r="B62" s="1">
        <v>11.275383503011</v>
      </c>
      <c r="C62" s="1">
        <v>12.8819328412595</v>
      </c>
      <c r="D62" s="1">
        <v>14.488482179508001</v>
      </c>
      <c r="E62" s="1">
        <v>10.6074055408838</v>
      </c>
      <c r="F62" s="1">
        <v>12.2388484485781</v>
      </c>
      <c r="G62" s="1">
        <v>13.8702913562723</v>
      </c>
      <c r="H62" s="1">
        <v>8.5279223166733598</v>
      </c>
      <c r="I62" s="1">
        <v>10.629422805127</v>
      </c>
      <c r="J62" s="1">
        <v>12.7309232935807</v>
      </c>
    </row>
    <row r="63" spans="1:10" x14ac:dyDescent="0.2">
      <c r="A63" s="4">
        <v>2075</v>
      </c>
      <c r="B63" s="1">
        <v>11.1672680432665</v>
      </c>
      <c r="C63" s="1">
        <v>12.8398316516574</v>
      </c>
      <c r="D63" s="1">
        <v>14.5123952600482</v>
      </c>
      <c r="E63" s="1">
        <v>10.603118666326701</v>
      </c>
      <c r="F63" s="1">
        <v>12.258541031275399</v>
      </c>
      <c r="G63" s="1">
        <v>13.913963396224</v>
      </c>
      <c r="H63" s="1">
        <v>8.4487115419499599</v>
      </c>
      <c r="I63" s="1">
        <v>10.5491130280941</v>
      </c>
      <c r="J63" s="1">
        <v>12.6495145142382</v>
      </c>
    </row>
    <row r="64" spans="1:10" x14ac:dyDescent="0.2">
      <c r="A64" s="4">
        <v>2076</v>
      </c>
      <c r="B64" s="1">
        <v>11.1625897091818</v>
      </c>
      <c r="C64" s="1">
        <v>12.801359290786801</v>
      </c>
      <c r="D64" s="1">
        <v>14.440128872391799</v>
      </c>
      <c r="E64" s="1">
        <v>10.5873746615227</v>
      </c>
      <c r="F64" s="1">
        <v>12.2513340626559</v>
      </c>
      <c r="G64" s="1">
        <v>13.9152934637891</v>
      </c>
      <c r="H64" s="1">
        <v>8.4041380968815904</v>
      </c>
      <c r="I64" s="1">
        <v>10.5407915943102</v>
      </c>
      <c r="J64" s="1">
        <v>12.6774450917388</v>
      </c>
    </row>
    <row r="65" spans="1:10" x14ac:dyDescent="0.2">
      <c r="A65" s="4">
        <v>2077</v>
      </c>
      <c r="B65" s="1">
        <v>11.123970481302401</v>
      </c>
      <c r="C65" s="1">
        <v>12.794793601913099</v>
      </c>
      <c r="D65" s="1">
        <v>14.4656167225238</v>
      </c>
      <c r="E65" s="1">
        <v>10.5204794726539</v>
      </c>
      <c r="F65" s="1">
        <v>12.2118173626579</v>
      </c>
      <c r="G65" s="1">
        <v>13.903155252661801</v>
      </c>
      <c r="H65" s="1">
        <v>8.0912179855548292</v>
      </c>
      <c r="I65" s="1">
        <v>10.4213656231806</v>
      </c>
      <c r="J65" s="1">
        <v>12.7515132608064</v>
      </c>
    </row>
    <row r="66" spans="1:10" x14ac:dyDescent="0.2">
      <c r="A66" s="4">
        <v>2078</v>
      </c>
      <c r="B66" s="1">
        <v>11.094235549480601</v>
      </c>
      <c r="C66" s="1">
        <v>12.845004227988101</v>
      </c>
      <c r="D66" s="1">
        <v>14.595772906495601</v>
      </c>
      <c r="E66" s="1">
        <v>10.5593374486995</v>
      </c>
      <c r="F66" s="1">
        <v>12.1738363171395</v>
      </c>
      <c r="G66" s="1">
        <v>13.788335185579401</v>
      </c>
      <c r="H66" s="1">
        <v>8.0606780030994098</v>
      </c>
      <c r="I66" s="1">
        <v>10.3455139433235</v>
      </c>
      <c r="J66" s="1">
        <v>12.6303498835476</v>
      </c>
    </row>
    <row r="67" spans="1:10" x14ac:dyDescent="0.2">
      <c r="A67" s="4">
        <v>2079</v>
      </c>
      <c r="B67" s="1">
        <v>11.1862379365976</v>
      </c>
      <c r="C67" s="1">
        <v>12.9118231584499</v>
      </c>
      <c r="D67" s="1">
        <v>14.637408380302301</v>
      </c>
      <c r="E67" s="1">
        <v>10.609029586943899</v>
      </c>
      <c r="F67" s="1">
        <v>12.2116832872637</v>
      </c>
      <c r="G67" s="1">
        <v>13.8143369875835</v>
      </c>
      <c r="H67" s="1">
        <v>7.9727517698272603</v>
      </c>
      <c r="I67" s="1">
        <v>10.3021983693812</v>
      </c>
      <c r="J67" s="1">
        <v>12.6316449689352</v>
      </c>
    </row>
    <row r="68" spans="1:10" x14ac:dyDescent="0.2">
      <c r="A68" s="4">
        <v>2080</v>
      </c>
      <c r="B68" s="1">
        <v>11.2284793985623</v>
      </c>
      <c r="C68" s="1">
        <v>12.940537630578699</v>
      </c>
      <c r="D68" s="1">
        <v>14.652595862595099</v>
      </c>
      <c r="E68" s="1">
        <v>10.540679859306</v>
      </c>
      <c r="F68" s="1">
        <v>12.100869288982899</v>
      </c>
      <c r="G68" s="1">
        <v>13.661058718659801</v>
      </c>
      <c r="H68" s="1">
        <v>7.7843592875366596</v>
      </c>
      <c r="I68" s="1">
        <v>10.168295004696899</v>
      </c>
      <c r="J68" s="1">
        <v>12.5522307218572</v>
      </c>
    </row>
    <row r="69" spans="1:10" x14ac:dyDescent="0.2">
      <c r="A69" s="4">
        <v>2081</v>
      </c>
      <c r="B69" s="1">
        <v>11.085045213597899</v>
      </c>
      <c r="C69" s="1">
        <v>12.8373048620078</v>
      </c>
      <c r="D69" s="1">
        <v>14.5895645104177</v>
      </c>
      <c r="E69" s="1">
        <v>10.5487712917068</v>
      </c>
      <c r="F69" s="1">
        <v>12.0874365314304</v>
      </c>
      <c r="G69" s="1">
        <v>13.626101771154101</v>
      </c>
      <c r="H69" s="1">
        <v>7.6228999743475399</v>
      </c>
      <c r="I69" s="1">
        <v>10.0729808567301</v>
      </c>
      <c r="J69" s="1">
        <v>12.5230617391127</v>
      </c>
    </row>
    <row r="70" spans="1:10" x14ac:dyDescent="0.2">
      <c r="A70" s="4">
        <v>2082</v>
      </c>
      <c r="B70" s="1">
        <v>11.144774271813301</v>
      </c>
      <c r="C70" s="1">
        <v>12.8722862073831</v>
      </c>
      <c r="D70" s="1">
        <v>14.599798142952899</v>
      </c>
      <c r="E70" s="1">
        <v>10.368471550387101</v>
      </c>
      <c r="F70" s="1">
        <v>12.1063435974116</v>
      </c>
      <c r="G70" s="1">
        <v>13.844215644436099</v>
      </c>
      <c r="H70" s="1">
        <v>7.4866763754563399</v>
      </c>
      <c r="I70" s="1">
        <v>9.9265382615978695</v>
      </c>
      <c r="J70" s="1">
        <v>12.3664001477394</v>
      </c>
    </row>
    <row r="71" spans="1:10" x14ac:dyDescent="0.2">
      <c r="A71" s="4">
        <v>2083</v>
      </c>
      <c r="B71" s="1">
        <v>11.2009497417455</v>
      </c>
      <c r="C71" s="1">
        <v>12.878049523332001</v>
      </c>
      <c r="D71" s="1">
        <v>14.5551493049184</v>
      </c>
      <c r="E71" s="1">
        <v>10.446001326725501</v>
      </c>
      <c r="F71" s="1">
        <v>12.0857385594684</v>
      </c>
      <c r="G71" s="1">
        <v>13.725475792211199</v>
      </c>
      <c r="H71" s="1">
        <v>7.4316212807946496</v>
      </c>
      <c r="I71" s="1">
        <v>9.8345571371944605</v>
      </c>
      <c r="J71" s="1">
        <v>12.2374929935943</v>
      </c>
    </row>
    <row r="72" spans="1:10" x14ac:dyDescent="0.2">
      <c r="A72" s="4">
        <v>2084</v>
      </c>
      <c r="B72" s="1">
        <v>11.1627552060417</v>
      </c>
      <c r="C72" s="1">
        <v>12.788636146142199</v>
      </c>
      <c r="D72" s="1">
        <v>14.414517086242601</v>
      </c>
      <c r="E72" s="1">
        <v>10.4505859511026</v>
      </c>
      <c r="F72" s="1">
        <v>12.0561453850873</v>
      </c>
      <c r="G72" s="1">
        <v>13.661704819072</v>
      </c>
      <c r="H72" s="1">
        <v>7.0694986518227196</v>
      </c>
      <c r="I72" s="1">
        <v>9.6817712443225794</v>
      </c>
      <c r="J72" s="1">
        <v>12.2940438368224</v>
      </c>
    </row>
    <row r="73" spans="1:10" x14ac:dyDescent="0.2">
      <c r="A73" s="4">
        <v>2085</v>
      </c>
      <c r="B73" s="1">
        <v>11.1705093862771</v>
      </c>
      <c r="C73" s="1">
        <v>12.8114873013905</v>
      </c>
      <c r="D73" s="1">
        <v>14.452465216503899</v>
      </c>
      <c r="E73" s="1">
        <v>10.4409012257382</v>
      </c>
      <c r="F73" s="1">
        <v>12.018671003148899</v>
      </c>
      <c r="G73" s="1">
        <v>13.596440780559499</v>
      </c>
      <c r="H73" s="1">
        <v>6.7240419741756297</v>
      </c>
      <c r="I73" s="1">
        <v>9.49048844759443</v>
      </c>
      <c r="J73" s="1">
        <v>12.256934921013199</v>
      </c>
    </row>
    <row r="74" spans="1:10" x14ac:dyDescent="0.2">
      <c r="A74" s="4">
        <v>2086</v>
      </c>
      <c r="B74" s="1">
        <v>11.242469112767999</v>
      </c>
      <c r="C74" s="1">
        <v>12.864894927544</v>
      </c>
      <c r="D74" s="1">
        <v>14.487320742320099</v>
      </c>
      <c r="E74" s="1">
        <v>10.2385791736721</v>
      </c>
      <c r="F74" s="1">
        <v>11.9258559868685</v>
      </c>
      <c r="G74" s="1">
        <v>13.613132800064999</v>
      </c>
      <c r="H74" s="1">
        <v>6.4550693393786602</v>
      </c>
      <c r="I74" s="1">
        <v>9.2960017785880407</v>
      </c>
      <c r="J74" s="1">
        <v>12.1369342177974</v>
      </c>
    </row>
    <row r="75" spans="1:10" x14ac:dyDescent="0.2">
      <c r="A75" s="4">
        <v>2087</v>
      </c>
      <c r="B75" s="1">
        <v>11.220557626856801</v>
      </c>
      <c r="C75" s="1">
        <v>12.800136670178601</v>
      </c>
      <c r="D75" s="1">
        <v>14.3797157135005</v>
      </c>
      <c r="E75" s="1">
        <v>10.201368048716301</v>
      </c>
      <c r="F75" s="1">
        <v>12.0264247044254</v>
      </c>
      <c r="G75" s="1">
        <v>13.8514813601344</v>
      </c>
      <c r="H75" s="1">
        <v>6.1623183146690499</v>
      </c>
      <c r="I75" s="1">
        <v>9.0896580824725799</v>
      </c>
      <c r="J75" s="1">
        <v>12.0169978502761</v>
      </c>
    </row>
    <row r="76" spans="1:10" x14ac:dyDescent="0.2">
      <c r="A76" s="4">
        <v>2088</v>
      </c>
      <c r="B76" s="1">
        <v>11.1852151703243</v>
      </c>
      <c r="C76" s="1">
        <v>12.830427553625601</v>
      </c>
      <c r="D76" s="1">
        <v>14.4756399369269</v>
      </c>
      <c r="E76" s="1">
        <v>10.242895527140499</v>
      </c>
      <c r="F76" s="1">
        <v>12.0425090031398</v>
      </c>
      <c r="G76" s="1">
        <v>13.842122479139199</v>
      </c>
      <c r="H76" s="1">
        <v>5.8963792547646898</v>
      </c>
      <c r="I76" s="1">
        <v>8.9472799944799792</v>
      </c>
      <c r="J76" s="1">
        <v>11.9981807341953</v>
      </c>
    </row>
    <row r="77" spans="1:10" x14ac:dyDescent="0.2">
      <c r="A77" s="4">
        <v>2089</v>
      </c>
      <c r="B77" s="1">
        <v>11.340917354795099</v>
      </c>
      <c r="C77" s="1">
        <v>12.906269762997599</v>
      </c>
      <c r="D77" s="1">
        <v>14.4716221712</v>
      </c>
      <c r="E77" s="1">
        <v>10.2030710360521</v>
      </c>
      <c r="F77" s="1">
        <v>11.887680466778001</v>
      </c>
      <c r="G77" s="1">
        <v>13.5722898975039</v>
      </c>
      <c r="H77" s="1">
        <v>5.7749924357270803</v>
      </c>
      <c r="I77" s="1">
        <v>8.8650533143048396</v>
      </c>
      <c r="J77" s="1">
        <v>11.955114192882601</v>
      </c>
    </row>
    <row r="78" spans="1:10" x14ac:dyDescent="0.2">
      <c r="A78" s="4">
        <v>2090</v>
      </c>
      <c r="B78" s="1">
        <v>11.2462939883314</v>
      </c>
      <c r="C78" s="1">
        <v>12.8523232146552</v>
      </c>
      <c r="D78" s="1">
        <v>14.458352440978899</v>
      </c>
      <c r="E78" s="1">
        <v>10.348359565093901</v>
      </c>
      <c r="F78" s="1">
        <v>11.988834737312899</v>
      </c>
      <c r="G78" s="1">
        <v>13.6293099095319</v>
      </c>
      <c r="H78" s="1">
        <v>5.3532714117478797</v>
      </c>
      <c r="I78" s="1">
        <v>8.6305181556155492</v>
      </c>
      <c r="J78" s="1">
        <v>11.907764899483199</v>
      </c>
    </row>
    <row r="79" spans="1:10" x14ac:dyDescent="0.2">
      <c r="A79" s="4">
        <v>2091</v>
      </c>
      <c r="B79" s="1">
        <v>11.2527611501741</v>
      </c>
      <c r="C79" s="1">
        <v>12.9052013600471</v>
      </c>
      <c r="D79" s="1">
        <v>14.557641569920101</v>
      </c>
      <c r="E79" s="1">
        <v>10.253542291084999</v>
      </c>
      <c r="F79" s="1">
        <v>11.9442514406947</v>
      </c>
      <c r="G79" s="1">
        <v>13.6349605903045</v>
      </c>
      <c r="H79" s="1">
        <v>5.3064509839133098</v>
      </c>
      <c r="I79" s="1">
        <v>8.4815135398231707</v>
      </c>
      <c r="J79" s="1">
        <v>11.656576095733</v>
      </c>
    </row>
    <row r="80" spans="1:10" x14ac:dyDescent="0.2">
      <c r="A80" s="4">
        <v>2092</v>
      </c>
      <c r="B80" s="1">
        <v>11.238144870792601</v>
      </c>
      <c r="C80" s="1">
        <v>12.911853720527001</v>
      </c>
      <c r="D80" s="1">
        <v>14.5855625702615</v>
      </c>
      <c r="E80" s="1">
        <v>9.9658028523064903</v>
      </c>
      <c r="F80" s="1">
        <v>11.8352790534218</v>
      </c>
      <c r="G80" s="1">
        <v>13.704755254537</v>
      </c>
      <c r="H80" s="1">
        <v>5.0232092473842496</v>
      </c>
      <c r="I80" s="1">
        <v>8.3955386809878192</v>
      </c>
      <c r="J80" s="1">
        <v>11.767868114591399</v>
      </c>
    </row>
    <row r="81" spans="1:10" x14ac:dyDescent="0.2">
      <c r="A81" s="4">
        <v>2093</v>
      </c>
      <c r="B81" s="1">
        <v>11.163274174634701</v>
      </c>
      <c r="C81" s="1">
        <v>12.867947600696199</v>
      </c>
      <c r="D81" s="1">
        <v>14.5726210267577</v>
      </c>
      <c r="E81" s="1">
        <v>10.0185302716327</v>
      </c>
      <c r="F81" s="1">
        <v>11.772905262268701</v>
      </c>
      <c r="G81" s="1">
        <v>13.5272802529048</v>
      </c>
      <c r="H81" s="1">
        <v>5.0913984749713199</v>
      </c>
      <c r="I81" s="1">
        <v>8.3817680184530499</v>
      </c>
      <c r="J81" s="1">
        <v>11.6721375619348</v>
      </c>
    </row>
    <row r="82" spans="1:10" x14ac:dyDescent="0.2">
      <c r="A82" s="4">
        <v>2094</v>
      </c>
      <c r="B82" s="1">
        <v>11.0445658893059</v>
      </c>
      <c r="C82" s="1">
        <v>12.7758353382081</v>
      </c>
      <c r="D82" s="1">
        <v>14.5071047871104</v>
      </c>
      <c r="E82" s="1">
        <v>9.8937246616874397</v>
      </c>
      <c r="F82" s="1">
        <v>11.676711963092499</v>
      </c>
      <c r="G82" s="1">
        <v>13.4596992644975</v>
      </c>
      <c r="H82" s="1">
        <v>4.87620133753743</v>
      </c>
      <c r="I82" s="1">
        <v>8.1929682086494005</v>
      </c>
      <c r="J82" s="1">
        <v>11.5097350797614</v>
      </c>
    </row>
    <row r="83" spans="1:10" x14ac:dyDescent="0.2">
      <c r="A83" s="4">
        <v>2095</v>
      </c>
      <c r="B83" s="1">
        <v>10.972169438664</v>
      </c>
      <c r="C83" s="1">
        <v>12.7783052697758</v>
      </c>
      <c r="D83" s="1">
        <v>14.5844411008877</v>
      </c>
      <c r="E83" s="1">
        <v>9.9275335988277096</v>
      </c>
      <c r="F83" s="1">
        <v>11.6480882519765</v>
      </c>
      <c r="G83" s="1">
        <v>13.3686429051253</v>
      </c>
      <c r="H83" s="1">
        <v>4.3810412988329999</v>
      </c>
      <c r="I83" s="1">
        <v>7.81076298370375</v>
      </c>
      <c r="J83" s="1">
        <v>11.240484668574499</v>
      </c>
    </row>
    <row r="84" spans="1:10" x14ac:dyDescent="0.2">
      <c r="A84" s="4">
        <v>2096</v>
      </c>
      <c r="B84" s="1">
        <v>11.169006604124901</v>
      </c>
      <c r="C84" s="1">
        <v>12.9331624052361</v>
      </c>
      <c r="D84" s="1">
        <v>14.697318206347299</v>
      </c>
      <c r="E84" s="1">
        <v>9.7358523112762292</v>
      </c>
      <c r="F84" s="1">
        <v>11.6054775675971</v>
      </c>
      <c r="G84" s="1">
        <v>13.475102823917901</v>
      </c>
      <c r="H84" s="1">
        <v>4.2545516301392698</v>
      </c>
      <c r="I84" s="1">
        <v>7.7108844500008997</v>
      </c>
      <c r="J84" s="1">
        <v>11.167217269862499</v>
      </c>
    </row>
    <row r="85" spans="1:10" x14ac:dyDescent="0.2">
      <c r="A85" s="4">
        <v>2097</v>
      </c>
      <c r="B85" s="1">
        <v>11.1988213053785</v>
      </c>
      <c r="C85" s="1">
        <v>12.9907986417071</v>
      </c>
      <c r="D85" s="1">
        <v>14.7827759780357</v>
      </c>
      <c r="E85" s="1">
        <v>9.7006680324782906</v>
      </c>
      <c r="F85" s="1">
        <v>11.6031339172711</v>
      </c>
      <c r="G85" s="1">
        <v>13.5055998020638</v>
      </c>
      <c r="H85" s="1">
        <v>3.8958728495673198</v>
      </c>
      <c r="I85" s="1">
        <v>7.4573061179582503</v>
      </c>
      <c r="J85" s="1">
        <v>11.0187393863492</v>
      </c>
    </row>
    <row r="86" spans="1:10" x14ac:dyDescent="0.2">
      <c r="A86" s="4">
        <v>2098</v>
      </c>
      <c r="B86" s="1">
        <v>11.1528681971779</v>
      </c>
      <c r="C86" s="1">
        <v>12.938866119146301</v>
      </c>
      <c r="D86" s="1">
        <v>14.7248640411146</v>
      </c>
      <c r="E86" s="1">
        <v>9.6146431132069203</v>
      </c>
      <c r="F86" s="1">
        <v>11.5453882057719</v>
      </c>
      <c r="G86" s="1">
        <v>13.476133298337</v>
      </c>
      <c r="H86" s="1">
        <v>3.9103145473424399</v>
      </c>
      <c r="I86" s="1">
        <v>7.53977567559037</v>
      </c>
      <c r="J86" s="1">
        <v>11.169236803838301</v>
      </c>
    </row>
    <row r="87" spans="1:10" x14ac:dyDescent="0.2">
      <c r="A87" s="4">
        <v>2099</v>
      </c>
      <c r="B87" s="1">
        <v>11.068001836937</v>
      </c>
      <c r="C87" s="1">
        <v>12.8523868157286</v>
      </c>
      <c r="D87" s="1">
        <v>14.6367717945202</v>
      </c>
      <c r="E87" s="1">
        <v>9.7690873054249607</v>
      </c>
      <c r="F87" s="1">
        <v>11.6649901010533</v>
      </c>
      <c r="G87" s="1">
        <v>13.5608928966817</v>
      </c>
      <c r="H87" s="1">
        <v>3.7546858033423098</v>
      </c>
      <c r="I87" s="1">
        <v>7.3252495294348101</v>
      </c>
      <c r="J87" s="1">
        <v>10.895813255527299</v>
      </c>
    </row>
    <row r="90" spans="1:10" x14ac:dyDescent="0.2">
      <c r="A90" s="13" t="s">
        <v>19</v>
      </c>
      <c r="B90" s="1">
        <f>AVERAGE(B58:B87)</f>
        <v>11.18129186014337</v>
      </c>
      <c r="C90" s="1">
        <f t="shared" ref="C90:J90" si="0">AVERAGE(C58:C87)</f>
        <v>12.869153029827384</v>
      </c>
      <c r="D90" s="1">
        <f t="shared" si="0"/>
        <v>14.557014199511393</v>
      </c>
      <c r="E90" s="1">
        <f t="shared" si="0"/>
        <v>10.304391554789641</v>
      </c>
      <c r="F90" s="1">
        <f t="shared" si="0"/>
        <v>12.01373863019078</v>
      </c>
      <c r="G90" s="1">
        <f t="shared" si="0"/>
        <v>13.72308570559191</v>
      </c>
      <c r="H90" s="1">
        <f t="shared" si="0"/>
        <v>6.6404744732347512</v>
      </c>
      <c r="I90" s="1">
        <f t="shared" si="0"/>
        <v>9.3941119430800004</v>
      </c>
      <c r="J90" s="1">
        <f t="shared" si="0"/>
        <v>12.147749412925247</v>
      </c>
    </row>
    <row r="404" s="1" customFormat="1" x14ac:dyDescent="0.2"/>
    <row r="405" s="1" customFormat="1" x14ac:dyDescent="0.2"/>
    <row r="406" s="1" customFormat="1" x14ac:dyDescent="0.2"/>
    <row r="407" s="1" customFormat="1" x14ac:dyDescent="0.2"/>
    <row r="408" s="1" customFormat="1" x14ac:dyDescent="0.2"/>
    <row r="409" s="1" customFormat="1" x14ac:dyDescent="0.2"/>
    <row r="410" s="1" customFormat="1" x14ac:dyDescent="0.2"/>
    <row r="411" s="1" customFormat="1" x14ac:dyDescent="0.2"/>
    <row r="412" s="1" customFormat="1" x14ac:dyDescent="0.2"/>
    <row r="413" s="1" customFormat="1" x14ac:dyDescent="0.2"/>
    <row r="414" s="1" customFormat="1" x14ac:dyDescent="0.2"/>
    <row r="415" s="1" customFormat="1" x14ac:dyDescent="0.2"/>
    <row r="416" s="1" customFormat="1" x14ac:dyDescent="0.2"/>
    <row r="417" s="1" customFormat="1" x14ac:dyDescent="0.2"/>
    <row r="418" s="1" customFormat="1" x14ac:dyDescent="0.2"/>
    <row r="419" s="1" customFormat="1" x14ac:dyDescent="0.2"/>
    <row r="420" s="1" customFormat="1" x14ac:dyDescent="0.2"/>
    <row r="421" s="1" customFormat="1" x14ac:dyDescent="0.2"/>
    <row r="422" s="1" customFormat="1" x14ac:dyDescent="0.2"/>
    <row r="423" s="1" customFormat="1" x14ac:dyDescent="0.2"/>
    <row r="424" s="1" customFormat="1" x14ac:dyDescent="0.2"/>
    <row r="425" s="1" customFormat="1" x14ac:dyDescent="0.2"/>
    <row r="426" s="1" customFormat="1" x14ac:dyDescent="0.2"/>
    <row r="427" s="1" customFormat="1" x14ac:dyDescent="0.2"/>
    <row r="428" s="1" customFormat="1" x14ac:dyDescent="0.2"/>
    <row r="429" s="1" customFormat="1" x14ac:dyDescent="0.2"/>
    <row r="430" s="1" customFormat="1" x14ac:dyDescent="0.2"/>
    <row r="431" s="1" customFormat="1" x14ac:dyDescent="0.2"/>
    <row r="432" s="1" customFormat="1" x14ac:dyDescent="0.2"/>
    <row r="433" s="1" customFormat="1" x14ac:dyDescent="0.2"/>
    <row r="434" s="1" customFormat="1" x14ac:dyDescent="0.2"/>
    <row r="435" s="1" customFormat="1" x14ac:dyDescent="0.2"/>
    <row r="436" s="1" customFormat="1" x14ac:dyDescent="0.2"/>
    <row r="437" s="1" customFormat="1" x14ac:dyDescent="0.2"/>
  </sheetData>
  <mergeCells count="1">
    <mergeCell ref="A1:A2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J437"/>
  <sheetViews>
    <sheetView tabSelected="1" zoomScale="125" zoomScaleNormal="125" workbookViewId="0">
      <pane xSplit="1" ySplit="1" topLeftCell="B62" activePane="bottomRight" state="frozen"/>
      <selection pane="topRight" activeCell="B1" sqref="B1"/>
      <selection pane="bottomLeft" activeCell="A2" sqref="A2"/>
      <selection pane="bottomRight" activeCell="N75" sqref="N75"/>
    </sheetView>
  </sheetViews>
  <sheetFormatPr baseColWidth="10" defaultColWidth="11.42578125" defaultRowHeight="12.75" x14ac:dyDescent="0.2"/>
  <cols>
    <col min="1" max="1" width="15.140625" customWidth="1"/>
    <col min="2" max="16384" width="11.42578125" style="1"/>
  </cols>
  <sheetData>
    <row r="1" spans="1:10" s="2" customFormat="1" ht="38.25" x14ac:dyDescent="0.2">
      <c r="A1" s="40" t="s">
        <v>0</v>
      </c>
      <c r="B1" s="22" t="s">
        <v>9</v>
      </c>
      <c r="C1" s="22" t="s">
        <v>10</v>
      </c>
      <c r="D1" s="22" t="s">
        <v>11</v>
      </c>
      <c r="E1" s="22" t="s">
        <v>12</v>
      </c>
      <c r="F1" s="22" t="s">
        <v>13</v>
      </c>
      <c r="G1" s="22" t="s">
        <v>14</v>
      </c>
      <c r="H1" s="22" t="s">
        <v>15</v>
      </c>
      <c r="I1" s="22" t="s">
        <v>16</v>
      </c>
      <c r="J1" s="22" t="s">
        <v>17</v>
      </c>
    </row>
    <row r="2" spans="1:10" s="2" customFormat="1" ht="27" customHeight="1" x14ac:dyDescent="0.2">
      <c r="A2" s="41"/>
      <c r="B2" s="22" t="s">
        <v>18</v>
      </c>
      <c r="C2" s="22" t="s">
        <v>18</v>
      </c>
      <c r="D2" s="22" t="s">
        <v>18</v>
      </c>
      <c r="E2" s="22" t="s">
        <v>18</v>
      </c>
      <c r="F2" s="22" t="s">
        <v>18</v>
      </c>
      <c r="G2" s="22" t="s">
        <v>18</v>
      </c>
      <c r="H2" s="22" t="s">
        <v>18</v>
      </c>
      <c r="I2" s="22" t="s">
        <v>18</v>
      </c>
      <c r="J2" s="22" t="s">
        <v>18</v>
      </c>
    </row>
    <row r="3" spans="1:10" x14ac:dyDescent="0.2">
      <c r="A3" s="4">
        <v>2015</v>
      </c>
      <c r="B3" s="1">
        <v>2.3186155046760799</v>
      </c>
      <c r="C3" s="1">
        <v>3.9876577998708198</v>
      </c>
      <c r="D3" s="1">
        <v>5.6567000950655499</v>
      </c>
      <c r="E3" s="1">
        <v>2.4690152616607901</v>
      </c>
      <c r="F3" s="1">
        <v>3.8383757977376298</v>
      </c>
      <c r="G3" s="1">
        <v>5.2077363338144798</v>
      </c>
      <c r="H3" s="1">
        <v>2.5913102335153799</v>
      </c>
      <c r="I3" s="1">
        <v>3.99680127765152</v>
      </c>
      <c r="J3" s="1">
        <v>5.4022923217876597</v>
      </c>
    </row>
    <row r="4" spans="1:10" x14ac:dyDescent="0.2">
      <c r="A4" s="4">
        <v>2016</v>
      </c>
      <c r="B4" s="1">
        <v>2.0752676538935999</v>
      </c>
      <c r="C4" s="1">
        <v>3.65084614891992</v>
      </c>
      <c r="D4" s="1">
        <v>5.2264246439462498</v>
      </c>
      <c r="E4" s="1">
        <v>2.4079418452748902</v>
      </c>
      <c r="F4" s="1">
        <v>3.88463613550821</v>
      </c>
      <c r="G4" s="1">
        <v>5.3613304257415297</v>
      </c>
      <c r="H4" s="1">
        <v>2.3484473103680399</v>
      </c>
      <c r="I4" s="1">
        <v>3.8618518385574401</v>
      </c>
      <c r="J4" s="1">
        <v>5.3752563667468403</v>
      </c>
    </row>
    <row r="5" spans="1:10" x14ac:dyDescent="0.2">
      <c r="A5" s="4">
        <v>2017</v>
      </c>
      <c r="B5" s="1">
        <v>2.1516404352266401</v>
      </c>
      <c r="C5" s="1">
        <v>3.72796297930413</v>
      </c>
      <c r="D5" s="1">
        <v>5.30428552338162</v>
      </c>
      <c r="E5" s="1">
        <v>2.1861468168192699</v>
      </c>
      <c r="F5" s="1">
        <v>3.8308467700372599</v>
      </c>
      <c r="G5" s="1">
        <v>5.4755467232552402</v>
      </c>
      <c r="H5" s="1">
        <v>2.3618597648666602</v>
      </c>
      <c r="I5" s="1">
        <v>3.83715096379292</v>
      </c>
      <c r="J5" s="1">
        <v>5.31244216271919</v>
      </c>
    </row>
    <row r="6" spans="1:10" x14ac:dyDescent="0.2">
      <c r="A6" s="4">
        <v>2018</v>
      </c>
      <c r="B6" s="1">
        <v>2.197842849153</v>
      </c>
      <c r="C6" s="1">
        <v>3.5919472428197898</v>
      </c>
      <c r="D6" s="1">
        <v>4.9860516364865903</v>
      </c>
      <c r="E6" s="1">
        <v>2.2533730240564598</v>
      </c>
      <c r="F6" s="1">
        <v>3.7026270442684899</v>
      </c>
      <c r="G6" s="1">
        <v>5.1518810644805297</v>
      </c>
      <c r="H6" s="1">
        <v>2.0853559866210398</v>
      </c>
      <c r="I6" s="1">
        <v>3.6200619261509801</v>
      </c>
      <c r="J6" s="1">
        <v>5.1547678656809302</v>
      </c>
    </row>
    <row r="7" spans="1:10" x14ac:dyDescent="0.2">
      <c r="A7" s="4">
        <v>2019</v>
      </c>
      <c r="B7" s="1">
        <v>1.7277462681655</v>
      </c>
      <c r="C7" s="1">
        <v>3.3441660245947902</v>
      </c>
      <c r="D7" s="1">
        <v>4.9605857810240801</v>
      </c>
      <c r="E7" s="1">
        <v>2.1164737451751798</v>
      </c>
      <c r="F7" s="1">
        <v>3.51174093618034</v>
      </c>
      <c r="G7" s="1">
        <v>4.90700812718549</v>
      </c>
      <c r="H7" s="1">
        <v>2.0550642092386902</v>
      </c>
      <c r="I7" s="1">
        <v>3.6286789201521401</v>
      </c>
      <c r="J7" s="1">
        <v>5.2022936310655901</v>
      </c>
    </row>
    <row r="8" spans="1:10" x14ac:dyDescent="0.2">
      <c r="A8" s="4">
        <v>2020</v>
      </c>
      <c r="B8" s="1">
        <v>1.5719175911507199</v>
      </c>
      <c r="C8" s="1">
        <v>3.1606219267341502</v>
      </c>
      <c r="D8" s="1">
        <v>4.74932626231758</v>
      </c>
      <c r="E8" s="1">
        <v>1.90737577231886</v>
      </c>
      <c r="F8" s="1">
        <v>3.4310628922036299</v>
      </c>
      <c r="G8" s="1">
        <v>4.9547500120884003</v>
      </c>
      <c r="H8" s="1">
        <v>2.2009610462007898</v>
      </c>
      <c r="I8" s="1">
        <v>3.6811246195512499</v>
      </c>
      <c r="J8" s="1">
        <v>5.1612881929017096</v>
      </c>
    </row>
    <row r="9" spans="1:10" x14ac:dyDescent="0.2">
      <c r="A9" s="4">
        <v>2021</v>
      </c>
      <c r="B9" s="1">
        <v>1.47337015066872</v>
      </c>
      <c r="C9" s="1">
        <v>3.1030016533848399</v>
      </c>
      <c r="D9" s="1">
        <v>4.7326331561009498</v>
      </c>
      <c r="E9" s="1">
        <v>1.77016840265109</v>
      </c>
      <c r="F9" s="1">
        <v>3.4128512734999399</v>
      </c>
      <c r="G9" s="1">
        <v>5.0555341443487896</v>
      </c>
      <c r="H9" s="1">
        <v>2.0004263393328401</v>
      </c>
      <c r="I9" s="1">
        <v>3.3746189139050702</v>
      </c>
      <c r="J9" s="1">
        <v>4.7488114884773003</v>
      </c>
    </row>
    <row r="10" spans="1:10" x14ac:dyDescent="0.2">
      <c r="A10" s="4">
        <v>2022</v>
      </c>
      <c r="B10" s="1">
        <v>1.4475721484547399</v>
      </c>
      <c r="C10" s="1">
        <v>2.9178411247935099</v>
      </c>
      <c r="D10" s="1">
        <v>4.3881101011322796</v>
      </c>
      <c r="E10" s="1">
        <v>1.5211555629473901</v>
      </c>
      <c r="F10" s="1">
        <v>3.1066258156339202</v>
      </c>
      <c r="G10" s="1">
        <v>4.69209606832045</v>
      </c>
      <c r="H10" s="1">
        <v>1.82114387461994</v>
      </c>
      <c r="I10" s="1">
        <v>3.3085017226751199</v>
      </c>
      <c r="J10" s="1">
        <v>4.7958595707302996</v>
      </c>
    </row>
    <row r="11" spans="1:10" x14ac:dyDescent="0.2">
      <c r="A11" s="4">
        <v>2023</v>
      </c>
      <c r="B11" s="1">
        <v>1.6806815646442601</v>
      </c>
      <c r="C11" s="1">
        <v>3.1551705128622101</v>
      </c>
      <c r="D11" s="1">
        <v>4.62965946108016</v>
      </c>
      <c r="E11" s="1">
        <v>1.5060379212853501</v>
      </c>
      <c r="F11" s="1">
        <v>3.0400137279742898</v>
      </c>
      <c r="G11" s="1">
        <v>4.5739895346632196</v>
      </c>
      <c r="H11" s="1">
        <v>1.7056237775396199</v>
      </c>
      <c r="I11" s="1">
        <v>3.2107228788324802</v>
      </c>
      <c r="J11" s="1">
        <v>4.7158219801253303</v>
      </c>
    </row>
    <row r="12" spans="1:10" x14ac:dyDescent="0.2">
      <c r="A12" s="4">
        <v>2024</v>
      </c>
      <c r="B12" s="1">
        <v>1.53806039334928</v>
      </c>
      <c r="C12" s="1">
        <v>3.1686550072875699</v>
      </c>
      <c r="D12" s="1">
        <v>4.7992496212258597</v>
      </c>
      <c r="E12" s="1">
        <v>1.34117920698102</v>
      </c>
      <c r="F12" s="1">
        <v>3.0348866091734998</v>
      </c>
      <c r="G12" s="1">
        <v>4.7285940113659803</v>
      </c>
      <c r="H12" s="1">
        <v>1.7185109744263101</v>
      </c>
      <c r="I12" s="1">
        <v>3.1003982785043802</v>
      </c>
      <c r="J12" s="1">
        <v>4.4822855825824499</v>
      </c>
    </row>
    <row r="13" spans="1:10" x14ac:dyDescent="0.2">
      <c r="A13" s="4">
        <v>2025</v>
      </c>
      <c r="B13" s="1">
        <v>1.20769807898619</v>
      </c>
      <c r="C13" s="1">
        <v>2.8463877204995001</v>
      </c>
      <c r="D13" s="1">
        <v>4.4850773620128104</v>
      </c>
      <c r="E13" s="1">
        <v>1.5208894316874</v>
      </c>
      <c r="F13" s="1">
        <v>3.1487353828687601</v>
      </c>
      <c r="G13" s="1">
        <v>4.7765813340501202</v>
      </c>
      <c r="H13" s="1">
        <v>1.5468757616629101</v>
      </c>
      <c r="I13" s="1">
        <v>2.97618780059662</v>
      </c>
      <c r="J13" s="1">
        <v>4.4054998395303198</v>
      </c>
    </row>
    <row r="14" spans="1:10" x14ac:dyDescent="0.2">
      <c r="A14" s="4">
        <v>2026</v>
      </c>
      <c r="B14" s="1">
        <v>1.28655783844389</v>
      </c>
      <c r="C14" s="1">
        <v>2.9301237089782002</v>
      </c>
      <c r="D14" s="1">
        <v>4.5736895795125196</v>
      </c>
      <c r="E14" s="1">
        <v>1.2512578432211201</v>
      </c>
      <c r="F14" s="1">
        <v>3.0267778076906402</v>
      </c>
      <c r="G14" s="1">
        <v>4.8022977721601503</v>
      </c>
      <c r="H14" s="1">
        <v>1.61748555482337</v>
      </c>
      <c r="I14" s="1">
        <v>2.99981843439706</v>
      </c>
      <c r="J14" s="1">
        <v>4.3821513139707404</v>
      </c>
    </row>
    <row r="15" spans="1:10" x14ac:dyDescent="0.2">
      <c r="A15" s="4">
        <v>2027</v>
      </c>
      <c r="B15" s="1">
        <v>1.3261181987183399</v>
      </c>
      <c r="C15" s="1">
        <v>2.9882446073770002</v>
      </c>
      <c r="D15" s="1">
        <v>4.6503710160356597</v>
      </c>
      <c r="E15" s="1">
        <v>1.1258878476641101</v>
      </c>
      <c r="F15" s="1">
        <v>2.8508843865957498</v>
      </c>
      <c r="G15" s="1">
        <v>4.5758809255273798</v>
      </c>
      <c r="H15" s="1">
        <v>1.2493145725932799</v>
      </c>
      <c r="I15" s="1">
        <v>2.74820262586227</v>
      </c>
      <c r="J15" s="1">
        <v>4.2470906791312597</v>
      </c>
    </row>
    <row r="16" spans="1:10" x14ac:dyDescent="0.2">
      <c r="A16" s="4">
        <v>2028</v>
      </c>
      <c r="B16" s="1">
        <v>1.1318479797629899</v>
      </c>
      <c r="C16" s="1">
        <v>2.7977048615872202</v>
      </c>
      <c r="D16" s="1">
        <v>4.4635617434114501</v>
      </c>
      <c r="E16" s="1">
        <v>1.3392301291564099</v>
      </c>
      <c r="F16" s="1">
        <v>2.9499539695841102</v>
      </c>
      <c r="G16" s="1">
        <v>4.5606778100118097</v>
      </c>
      <c r="H16" s="1">
        <v>0.83463519148311105</v>
      </c>
      <c r="I16" s="1">
        <v>2.5008732387353598</v>
      </c>
      <c r="J16" s="1">
        <v>4.1671112859876098</v>
      </c>
    </row>
    <row r="17" spans="1:10" x14ac:dyDescent="0.2">
      <c r="A17" s="4">
        <v>2029</v>
      </c>
      <c r="B17" s="1">
        <v>1.0836395122162801</v>
      </c>
      <c r="C17" s="1">
        <v>2.78103611704298</v>
      </c>
      <c r="D17" s="1">
        <v>4.4784327218696696</v>
      </c>
      <c r="E17" s="1">
        <v>0.86153346798381103</v>
      </c>
      <c r="F17" s="1">
        <v>2.5176141511622498</v>
      </c>
      <c r="G17" s="1">
        <v>4.1736948343406803</v>
      </c>
      <c r="H17" s="1">
        <v>0.81016440949382496</v>
      </c>
      <c r="I17" s="1">
        <v>2.5430578802916202</v>
      </c>
      <c r="J17" s="1">
        <v>4.27595135108941</v>
      </c>
    </row>
    <row r="18" spans="1:10" x14ac:dyDescent="0.2">
      <c r="A18" s="4">
        <v>2030</v>
      </c>
      <c r="B18" s="1">
        <v>1.30780881583869</v>
      </c>
      <c r="C18" s="1">
        <v>2.8803266416326099</v>
      </c>
      <c r="D18" s="1">
        <v>4.4528444674265302</v>
      </c>
      <c r="E18" s="1">
        <v>1.06566872426028</v>
      </c>
      <c r="F18" s="1">
        <v>2.7017393632712801</v>
      </c>
      <c r="G18" s="1">
        <v>4.3378100022822901</v>
      </c>
      <c r="H18" s="1">
        <v>0.92940039033561195</v>
      </c>
      <c r="I18" s="1">
        <v>2.46017981321239</v>
      </c>
      <c r="J18" s="1">
        <v>3.9909592360891701</v>
      </c>
    </row>
    <row r="19" spans="1:10" x14ac:dyDescent="0.2">
      <c r="A19" s="4">
        <v>2031</v>
      </c>
      <c r="B19" s="1">
        <v>1.1983881425582801</v>
      </c>
      <c r="C19" s="1">
        <v>2.7080346776927402</v>
      </c>
      <c r="D19" s="1">
        <v>4.2176812128272001</v>
      </c>
      <c r="E19" s="1">
        <v>1.2400430901570201</v>
      </c>
      <c r="F19" s="1">
        <v>2.7883939190510501</v>
      </c>
      <c r="G19" s="1">
        <v>4.3367447479450796</v>
      </c>
      <c r="H19" s="1">
        <v>0.79203721687638096</v>
      </c>
      <c r="I19" s="1">
        <v>2.3545342634241901</v>
      </c>
      <c r="J19" s="1">
        <v>3.91703130997199</v>
      </c>
    </row>
    <row r="20" spans="1:10" x14ac:dyDescent="0.2">
      <c r="A20" s="4">
        <v>2032</v>
      </c>
      <c r="B20" s="1">
        <v>1.11455387913583</v>
      </c>
      <c r="C20" s="1">
        <v>2.63945516918406</v>
      </c>
      <c r="D20" s="1">
        <v>4.1643564592322999</v>
      </c>
      <c r="E20" s="1">
        <v>1.0710199744464299</v>
      </c>
      <c r="F20" s="1">
        <v>2.6988375827951798</v>
      </c>
      <c r="G20" s="1">
        <v>4.3266551911439199</v>
      </c>
      <c r="H20" s="1">
        <v>0.73395321677347602</v>
      </c>
      <c r="I20" s="1">
        <v>2.1594957467198901</v>
      </c>
      <c r="J20" s="1">
        <v>3.5850382766663098</v>
      </c>
    </row>
    <row r="21" spans="1:10" x14ac:dyDescent="0.2">
      <c r="A21" s="4">
        <v>2033</v>
      </c>
      <c r="B21" s="1">
        <v>0.60074273678610701</v>
      </c>
      <c r="C21" s="1">
        <v>2.2967073511701299</v>
      </c>
      <c r="D21" s="1">
        <v>3.9926719655541398</v>
      </c>
      <c r="E21" s="1">
        <v>0.95040121798013899</v>
      </c>
      <c r="F21" s="1">
        <v>2.6248890774283602</v>
      </c>
      <c r="G21" s="1">
        <v>4.2993769368765804</v>
      </c>
      <c r="H21" s="1">
        <v>0.51189510859600995</v>
      </c>
      <c r="I21" s="1">
        <v>2.1131490890635298</v>
      </c>
      <c r="J21" s="1">
        <v>3.7144030695310399</v>
      </c>
    </row>
    <row r="22" spans="1:10" x14ac:dyDescent="0.2">
      <c r="A22" s="4">
        <v>2034</v>
      </c>
      <c r="B22" s="1">
        <v>0.82449281588449197</v>
      </c>
      <c r="C22" s="1">
        <v>2.4992702955352901</v>
      </c>
      <c r="D22" s="1">
        <v>4.1740477751860796</v>
      </c>
      <c r="E22" s="1">
        <v>1.0385027203069599</v>
      </c>
      <c r="F22" s="1">
        <v>2.5257170630157102</v>
      </c>
      <c r="G22" s="1">
        <v>4.0129314057244496</v>
      </c>
      <c r="H22" s="1">
        <v>0.42719439060798098</v>
      </c>
      <c r="I22" s="1">
        <v>2.0648923634026999</v>
      </c>
      <c r="J22" s="1">
        <v>3.70259033619742</v>
      </c>
    </row>
    <row r="23" spans="1:10" x14ac:dyDescent="0.2">
      <c r="A23" s="4">
        <v>2035</v>
      </c>
      <c r="B23" s="1">
        <v>0.49733800426418401</v>
      </c>
      <c r="C23" s="1">
        <v>2.3598317091097898</v>
      </c>
      <c r="D23" s="1">
        <v>4.2223254139553896</v>
      </c>
      <c r="E23" s="1">
        <v>0.75382188506983605</v>
      </c>
      <c r="F23" s="1">
        <v>2.3914086616001802</v>
      </c>
      <c r="G23" s="1">
        <v>4.0289954381305204</v>
      </c>
      <c r="H23" s="1">
        <v>0.48767222926353199</v>
      </c>
      <c r="I23" s="1">
        <v>2.07197167583245</v>
      </c>
      <c r="J23" s="1">
        <v>3.65627112240138</v>
      </c>
    </row>
    <row r="24" spans="1:10" x14ac:dyDescent="0.2">
      <c r="A24" s="4">
        <v>2036</v>
      </c>
      <c r="B24" s="1">
        <v>0.45420487250661601</v>
      </c>
      <c r="C24" s="1">
        <v>2.2750491027192501</v>
      </c>
      <c r="D24" s="1">
        <v>4.0958933329318796</v>
      </c>
      <c r="E24" s="1">
        <v>0.65120610735056095</v>
      </c>
      <c r="F24" s="1">
        <v>2.3871322266792401</v>
      </c>
      <c r="G24" s="1">
        <v>4.1230583460079204</v>
      </c>
      <c r="H24" s="1">
        <v>0.48303550089455699</v>
      </c>
      <c r="I24" s="1">
        <v>2.0234422316946401</v>
      </c>
      <c r="J24" s="1">
        <v>3.5638489624947201</v>
      </c>
    </row>
    <row r="25" spans="1:10" x14ac:dyDescent="0.2">
      <c r="A25" s="4">
        <v>2037</v>
      </c>
      <c r="B25" s="1">
        <v>0.40551481915111898</v>
      </c>
      <c r="C25" s="1">
        <v>2.2227058764258101</v>
      </c>
      <c r="D25" s="1">
        <v>4.03989693370049</v>
      </c>
      <c r="E25" s="1">
        <v>0.51438500955780897</v>
      </c>
      <c r="F25" s="1">
        <v>2.2090549916965898</v>
      </c>
      <c r="G25" s="1">
        <v>3.9037249738353701</v>
      </c>
      <c r="H25" s="1">
        <v>0.24607223604752201</v>
      </c>
      <c r="I25" s="1">
        <v>1.83416125478567</v>
      </c>
      <c r="J25" s="1">
        <v>3.4222502735238201</v>
      </c>
    </row>
    <row r="26" spans="1:10" x14ac:dyDescent="0.2">
      <c r="A26" s="4">
        <v>2038</v>
      </c>
      <c r="B26" s="1">
        <v>0.361228327042111</v>
      </c>
      <c r="C26" s="1">
        <v>2.1537389732951899</v>
      </c>
      <c r="D26" s="1">
        <v>3.9462496195482601</v>
      </c>
      <c r="E26" s="1">
        <v>0.45281102713450599</v>
      </c>
      <c r="F26" s="1">
        <v>2.2574126944804802</v>
      </c>
      <c r="G26" s="1">
        <v>4.0620143618264599</v>
      </c>
      <c r="H26" s="1">
        <v>0.14146879990848699</v>
      </c>
      <c r="I26" s="1">
        <v>1.7679161975409201</v>
      </c>
      <c r="J26" s="1">
        <v>3.39436359517335</v>
      </c>
    </row>
    <row r="27" spans="1:10" x14ac:dyDescent="0.2">
      <c r="A27" s="4">
        <v>2039</v>
      </c>
      <c r="B27" s="1">
        <v>0.31261083298806702</v>
      </c>
      <c r="C27" s="1">
        <v>2.2041501049033698</v>
      </c>
      <c r="D27" s="1">
        <v>4.0956893768186697</v>
      </c>
      <c r="E27" s="1">
        <v>0.45478322016902201</v>
      </c>
      <c r="F27" s="1">
        <v>2.0582599357516802</v>
      </c>
      <c r="G27" s="1">
        <v>3.6617366513343401</v>
      </c>
      <c r="H27" s="1">
        <v>0.13471409264522899</v>
      </c>
      <c r="I27" s="1">
        <v>1.7587963839981</v>
      </c>
      <c r="J27" s="1">
        <v>3.3828786753509599</v>
      </c>
    </row>
    <row r="28" spans="1:10" x14ac:dyDescent="0.2">
      <c r="A28" s="4">
        <v>2040</v>
      </c>
      <c r="B28" s="1">
        <v>0.41341196123313501</v>
      </c>
      <c r="C28" s="1">
        <v>2.1299037164896402</v>
      </c>
      <c r="D28" s="1">
        <v>3.8463954717461402</v>
      </c>
      <c r="E28" s="1">
        <v>0.197443770020616</v>
      </c>
      <c r="F28" s="1">
        <v>1.93763574918757</v>
      </c>
      <c r="G28" s="1">
        <v>3.67782772835452</v>
      </c>
      <c r="H28" s="1">
        <v>0</v>
      </c>
      <c r="I28" s="1">
        <v>1.6168585590674101</v>
      </c>
      <c r="J28" s="1">
        <v>3.29685519865619</v>
      </c>
    </row>
    <row r="29" spans="1:10" x14ac:dyDescent="0.2">
      <c r="A29" s="4">
        <v>2041</v>
      </c>
      <c r="B29" s="1">
        <v>0.182475200360594</v>
      </c>
      <c r="C29" s="1">
        <v>2.0133416099827901</v>
      </c>
      <c r="D29" s="1">
        <v>3.8442080196049901</v>
      </c>
      <c r="E29" s="1">
        <v>0.32781746871078399</v>
      </c>
      <c r="F29" s="1">
        <v>2.0658638692323299</v>
      </c>
      <c r="G29" s="1">
        <v>3.80391026975387</v>
      </c>
      <c r="H29" s="1">
        <v>0</v>
      </c>
      <c r="I29" s="1">
        <v>1.5538716650643201</v>
      </c>
      <c r="J29" s="1">
        <v>3.2556000773112999</v>
      </c>
    </row>
    <row r="30" spans="1:10" x14ac:dyDescent="0.2">
      <c r="A30" s="4">
        <v>2042</v>
      </c>
      <c r="B30" s="1">
        <v>0.17683975112018599</v>
      </c>
      <c r="C30" s="1">
        <v>1.9620012629369801</v>
      </c>
      <c r="D30" s="1">
        <v>3.7471627747537699</v>
      </c>
      <c r="E30" s="1">
        <v>0.334457464890625</v>
      </c>
      <c r="F30" s="1">
        <v>2.0638915673298301</v>
      </c>
      <c r="G30" s="1">
        <v>3.7933256697690299</v>
      </c>
      <c r="H30" s="1">
        <v>0</v>
      </c>
      <c r="I30" s="1">
        <v>1.5046422274085101</v>
      </c>
      <c r="J30" s="1">
        <v>3.26396117306997</v>
      </c>
    </row>
    <row r="31" spans="1:10" x14ac:dyDescent="0.2">
      <c r="A31" s="4">
        <v>2043</v>
      </c>
      <c r="B31" s="1">
        <v>0.25531345544168998</v>
      </c>
      <c r="C31" s="1">
        <v>2.0285939978018099</v>
      </c>
      <c r="D31" s="1">
        <v>3.80187454016193</v>
      </c>
      <c r="E31" s="1">
        <v>0.286813574383742</v>
      </c>
      <c r="F31" s="1">
        <v>1.86058988477492</v>
      </c>
      <c r="G31" s="1">
        <v>3.4343661951661</v>
      </c>
      <c r="H31" s="1">
        <v>0</v>
      </c>
      <c r="I31" s="1">
        <v>1.4197976125745599</v>
      </c>
      <c r="J31" s="1">
        <v>3.1272954387579999</v>
      </c>
    </row>
    <row r="32" spans="1:10" x14ac:dyDescent="0.2">
      <c r="A32" s="4">
        <v>2044</v>
      </c>
      <c r="B32" s="1">
        <v>2.4850981039782099E-2</v>
      </c>
      <c r="C32" s="1">
        <v>1.9265878635839</v>
      </c>
      <c r="D32" s="1">
        <v>3.8283247461280299</v>
      </c>
      <c r="E32" s="1">
        <v>0.145802023581596</v>
      </c>
      <c r="F32" s="1">
        <v>1.86293296112982</v>
      </c>
      <c r="G32" s="1">
        <v>3.58006389867804</v>
      </c>
      <c r="H32" s="1">
        <v>0</v>
      </c>
      <c r="I32" s="1">
        <v>1.4818650639653099</v>
      </c>
      <c r="J32" s="1">
        <v>3.2326039143202601</v>
      </c>
    </row>
    <row r="33" spans="1:10" x14ac:dyDescent="0.2">
      <c r="A33" s="4">
        <v>2045</v>
      </c>
      <c r="B33" s="1">
        <v>0</v>
      </c>
      <c r="C33" s="1">
        <v>1.9737852284095601</v>
      </c>
      <c r="D33" s="1">
        <v>3.9570735812667701</v>
      </c>
      <c r="E33" s="1">
        <v>0.16150699849432201</v>
      </c>
      <c r="F33" s="1">
        <v>1.7926096029501699</v>
      </c>
      <c r="G33" s="1">
        <v>3.4237122074060098</v>
      </c>
      <c r="H33" s="1">
        <v>0</v>
      </c>
      <c r="I33" s="1">
        <v>1.42293998316336</v>
      </c>
      <c r="J33" s="1">
        <v>3.14831318553327</v>
      </c>
    </row>
    <row r="34" spans="1:10" x14ac:dyDescent="0.2">
      <c r="A34" s="4">
        <v>2046</v>
      </c>
      <c r="B34" s="1">
        <v>0</v>
      </c>
      <c r="C34" s="1">
        <v>1.85741427619098</v>
      </c>
      <c r="D34" s="1">
        <v>3.7153217090042001</v>
      </c>
      <c r="E34" s="1">
        <v>7.1325014709759493E-2</v>
      </c>
      <c r="F34" s="1">
        <v>1.80845171000271</v>
      </c>
      <c r="G34" s="1">
        <v>3.5455784052956498</v>
      </c>
      <c r="H34" s="1">
        <v>0</v>
      </c>
      <c r="I34" s="1">
        <v>1.2552887646831901</v>
      </c>
      <c r="J34" s="1">
        <v>2.8495985112104401</v>
      </c>
    </row>
    <row r="35" spans="1:10" x14ac:dyDescent="0.2">
      <c r="A35" s="4">
        <v>2047</v>
      </c>
      <c r="B35" s="1">
        <v>1.8684295408752698E-2</v>
      </c>
      <c r="C35" s="1">
        <v>1.92853061927248</v>
      </c>
      <c r="D35" s="1">
        <v>3.8383769431362098</v>
      </c>
      <c r="E35" s="1">
        <v>1.05857033209131E-2</v>
      </c>
      <c r="F35" s="1">
        <v>1.7619413228849401</v>
      </c>
      <c r="G35" s="1">
        <v>3.5132969424489602</v>
      </c>
      <c r="H35" s="1">
        <v>0</v>
      </c>
      <c r="I35" s="1">
        <v>1.2209304436287201</v>
      </c>
      <c r="J35" s="1">
        <v>2.7530828046468701</v>
      </c>
    </row>
    <row r="36" spans="1:10" x14ac:dyDescent="0.2">
      <c r="A36" s="4">
        <v>2048</v>
      </c>
      <c r="B36" s="1">
        <v>0.155058036156694</v>
      </c>
      <c r="C36" s="1">
        <v>2.0099859657216399</v>
      </c>
      <c r="D36" s="1">
        <v>3.8649138952865898</v>
      </c>
      <c r="E36" s="1">
        <v>0</v>
      </c>
      <c r="F36" s="1">
        <v>1.5934389268264899</v>
      </c>
      <c r="G36" s="1">
        <v>3.27771150041491</v>
      </c>
      <c r="H36" s="1">
        <v>0</v>
      </c>
      <c r="I36" s="1">
        <v>1.1248973108828599</v>
      </c>
      <c r="J36" s="1">
        <v>2.6197232476619101</v>
      </c>
    </row>
    <row r="37" spans="1:10" x14ac:dyDescent="0.2">
      <c r="A37" s="4">
        <v>2049</v>
      </c>
      <c r="B37" s="1">
        <v>0.14644402506152601</v>
      </c>
      <c r="C37" s="1">
        <v>2.0551668507203602</v>
      </c>
      <c r="D37" s="1">
        <v>3.96388967637919</v>
      </c>
      <c r="E37" s="1">
        <v>0</v>
      </c>
      <c r="F37" s="1">
        <v>1.4035324071062001</v>
      </c>
      <c r="G37" s="1">
        <v>3.08513010099503</v>
      </c>
      <c r="H37" s="1">
        <v>0</v>
      </c>
      <c r="I37" s="1">
        <v>1.16071846464018</v>
      </c>
      <c r="J37" s="1">
        <v>2.6461265715633102</v>
      </c>
    </row>
    <row r="38" spans="1:10" x14ac:dyDescent="0.2">
      <c r="A38" s="4">
        <v>2050</v>
      </c>
      <c r="B38" s="1">
        <v>5.9885691864691698E-2</v>
      </c>
      <c r="C38" s="1">
        <v>1.86339054896805</v>
      </c>
      <c r="D38" s="1">
        <v>3.6668954060714101</v>
      </c>
      <c r="E38" s="1">
        <v>0</v>
      </c>
      <c r="F38" s="1">
        <v>1.5770901269873201</v>
      </c>
      <c r="G38" s="1">
        <v>3.41199717841788</v>
      </c>
      <c r="H38" s="1">
        <v>0</v>
      </c>
      <c r="I38" s="1">
        <v>1.0513451751051801</v>
      </c>
      <c r="J38" s="1">
        <v>2.4968674458392299</v>
      </c>
    </row>
    <row r="39" spans="1:10" x14ac:dyDescent="0.2">
      <c r="A39" s="4">
        <v>2051</v>
      </c>
      <c r="B39" s="1">
        <v>3.1738890391344497E-2</v>
      </c>
      <c r="C39" s="1">
        <v>1.7964261293021599</v>
      </c>
      <c r="D39" s="1">
        <v>3.5611133682129799</v>
      </c>
      <c r="E39" s="1">
        <v>0</v>
      </c>
      <c r="F39" s="1">
        <v>1.4878859060043601</v>
      </c>
      <c r="G39" s="1">
        <v>3.3645602887832502</v>
      </c>
      <c r="H39" s="1">
        <v>0</v>
      </c>
      <c r="I39" s="1">
        <v>1.102211242581</v>
      </c>
      <c r="J39" s="1">
        <v>2.7722812975361499</v>
      </c>
    </row>
    <row r="40" spans="1:10" x14ac:dyDescent="0.2">
      <c r="A40" s="4">
        <v>2052</v>
      </c>
      <c r="B40" s="1">
        <v>0.235066282495032</v>
      </c>
      <c r="C40" s="1">
        <v>1.9769111329751601</v>
      </c>
      <c r="D40" s="1">
        <v>3.7187559834552899</v>
      </c>
      <c r="E40" s="1">
        <v>0</v>
      </c>
      <c r="F40" s="1">
        <v>1.4233599214860899</v>
      </c>
      <c r="G40" s="1">
        <v>3.19210795140767</v>
      </c>
      <c r="H40" s="1">
        <v>0</v>
      </c>
      <c r="I40" s="1">
        <v>0.92226172957199204</v>
      </c>
      <c r="J40" s="1">
        <v>2.3336202509806698</v>
      </c>
    </row>
    <row r="41" spans="1:10" x14ac:dyDescent="0.2">
      <c r="A41" s="4">
        <v>2053</v>
      </c>
      <c r="B41" s="1">
        <v>8.1837796215963293E-2</v>
      </c>
      <c r="C41" s="1">
        <v>1.84018743283426</v>
      </c>
      <c r="D41" s="1">
        <v>3.5985370694525498</v>
      </c>
      <c r="E41" s="1">
        <v>0</v>
      </c>
      <c r="F41" s="1">
        <v>1.40060552073068</v>
      </c>
      <c r="G41" s="1">
        <v>3.0743840025634301</v>
      </c>
      <c r="H41" s="1">
        <v>0</v>
      </c>
      <c r="I41" s="1">
        <v>0.98804605712716598</v>
      </c>
      <c r="J41" s="1">
        <v>2.5580336229080598</v>
      </c>
    </row>
    <row r="42" spans="1:10" x14ac:dyDescent="0.2">
      <c r="A42" s="4">
        <v>2054</v>
      </c>
      <c r="B42" s="1">
        <v>0</v>
      </c>
      <c r="C42" s="1">
        <v>1.7957565036638301</v>
      </c>
      <c r="D42" s="1">
        <v>3.73469827796638</v>
      </c>
      <c r="E42" s="1">
        <v>0</v>
      </c>
      <c r="F42" s="1">
        <v>1.6005427390965301</v>
      </c>
      <c r="G42" s="1">
        <v>3.45082909534338</v>
      </c>
      <c r="H42" s="1">
        <v>0</v>
      </c>
      <c r="I42" s="1">
        <v>1.03730707035701</v>
      </c>
      <c r="J42" s="1">
        <v>2.68564174771811</v>
      </c>
    </row>
    <row r="43" spans="1:10" x14ac:dyDescent="0.2">
      <c r="A43" s="4">
        <v>2055</v>
      </c>
      <c r="B43" s="1">
        <v>0</v>
      </c>
      <c r="C43" s="1">
        <v>1.8619946505795599</v>
      </c>
      <c r="D43" s="1">
        <v>3.7915860773059298</v>
      </c>
      <c r="E43" s="1">
        <v>0</v>
      </c>
      <c r="F43" s="1">
        <v>1.3582278666771801</v>
      </c>
      <c r="G43" s="1">
        <v>3.0962700548431998</v>
      </c>
      <c r="H43" s="1">
        <v>0</v>
      </c>
      <c r="I43" s="1">
        <v>0.96317206959080703</v>
      </c>
      <c r="J43" s="1">
        <v>2.4974540274492099</v>
      </c>
    </row>
    <row r="44" spans="1:10" x14ac:dyDescent="0.2">
      <c r="A44" s="4">
        <v>2056</v>
      </c>
      <c r="B44" s="1">
        <v>0</v>
      </c>
      <c r="C44" s="1">
        <v>1.67928511829709</v>
      </c>
      <c r="D44" s="1">
        <v>3.3931627643189102</v>
      </c>
      <c r="E44" s="1">
        <v>0</v>
      </c>
      <c r="F44" s="1">
        <v>1.4523053564876101</v>
      </c>
      <c r="G44" s="1">
        <v>3.17517168224644</v>
      </c>
      <c r="H44" s="1">
        <v>0</v>
      </c>
      <c r="I44" s="1">
        <v>0.91022950553660498</v>
      </c>
      <c r="J44" s="1">
        <v>2.4089874299499199</v>
      </c>
    </row>
    <row r="45" spans="1:10" x14ac:dyDescent="0.2">
      <c r="A45" s="4">
        <v>2057</v>
      </c>
      <c r="B45" s="1">
        <v>0</v>
      </c>
      <c r="C45" s="1">
        <v>1.6200363981058501</v>
      </c>
      <c r="D45" s="1">
        <v>3.3192308311114198</v>
      </c>
      <c r="E45" s="1">
        <v>0</v>
      </c>
      <c r="F45" s="1">
        <v>1.3680023099643801</v>
      </c>
      <c r="G45" s="1">
        <v>3.1182641461887601</v>
      </c>
      <c r="H45" s="1">
        <v>0</v>
      </c>
      <c r="I45" s="1">
        <v>0.825520423301907</v>
      </c>
      <c r="J45" s="1">
        <v>2.3506935537507401</v>
      </c>
    </row>
    <row r="46" spans="1:10" x14ac:dyDescent="0.2">
      <c r="A46" s="4">
        <v>2058</v>
      </c>
      <c r="B46" s="1">
        <v>0</v>
      </c>
      <c r="C46" s="1">
        <v>1.5779215853297299</v>
      </c>
      <c r="D46" s="1">
        <v>3.40324334198149</v>
      </c>
      <c r="E46" s="1">
        <v>0</v>
      </c>
      <c r="F46" s="1">
        <v>1.3910485716819201</v>
      </c>
      <c r="G46" s="1">
        <v>3.15147288135601</v>
      </c>
      <c r="H46" s="1">
        <v>0</v>
      </c>
      <c r="I46" s="1">
        <v>0.73970436568285902</v>
      </c>
      <c r="J46" s="1">
        <v>2.0624224822211401</v>
      </c>
    </row>
    <row r="47" spans="1:10" x14ac:dyDescent="0.2">
      <c r="A47" s="4">
        <v>2059</v>
      </c>
      <c r="B47" s="1">
        <v>0</v>
      </c>
      <c r="C47" s="1">
        <v>1.64044848904414</v>
      </c>
      <c r="D47" s="1">
        <v>3.4181928623542701</v>
      </c>
      <c r="E47" s="1">
        <v>0</v>
      </c>
      <c r="F47" s="1">
        <v>1.3014741810691699</v>
      </c>
      <c r="G47" s="1">
        <v>3.1141044272542402</v>
      </c>
      <c r="H47" s="1">
        <v>0</v>
      </c>
      <c r="I47" s="1">
        <v>0.69518798910926805</v>
      </c>
      <c r="J47" s="1">
        <v>2.04021919807417</v>
      </c>
    </row>
    <row r="48" spans="1:10" x14ac:dyDescent="0.2">
      <c r="A48" s="4">
        <v>2060</v>
      </c>
      <c r="B48" s="1">
        <v>0</v>
      </c>
      <c r="C48" s="1">
        <v>1.7040302759557699</v>
      </c>
      <c r="D48" s="1">
        <v>3.5700518609990901</v>
      </c>
      <c r="E48" s="1">
        <v>0</v>
      </c>
      <c r="F48" s="1">
        <v>1.3245990908341401</v>
      </c>
      <c r="G48" s="1">
        <v>2.9730708481377799</v>
      </c>
      <c r="H48" s="1">
        <v>0</v>
      </c>
      <c r="I48" s="1">
        <v>0.70459748269129396</v>
      </c>
      <c r="J48" s="1">
        <v>2.0667721828488701</v>
      </c>
    </row>
    <row r="49" spans="1:10" x14ac:dyDescent="0.2">
      <c r="A49" s="4">
        <v>2061</v>
      </c>
      <c r="B49" s="1">
        <v>0</v>
      </c>
      <c r="C49" s="1">
        <v>1.73699595352243</v>
      </c>
      <c r="D49" s="1">
        <v>3.6013110986178201</v>
      </c>
      <c r="E49" s="1">
        <v>0</v>
      </c>
      <c r="F49" s="1">
        <v>1.18693929215128</v>
      </c>
      <c r="G49" s="1">
        <v>2.8435603638298699</v>
      </c>
      <c r="H49" s="1">
        <v>0</v>
      </c>
      <c r="I49" s="1">
        <v>0.72171765336789095</v>
      </c>
      <c r="J49" s="1">
        <v>2.1631271073250602</v>
      </c>
    </row>
    <row r="50" spans="1:10" x14ac:dyDescent="0.2">
      <c r="A50" s="4">
        <v>2062</v>
      </c>
      <c r="B50" s="1">
        <v>0</v>
      </c>
      <c r="C50" s="1">
        <v>1.57651531492744</v>
      </c>
      <c r="D50" s="1">
        <v>3.3187857651735801</v>
      </c>
      <c r="E50" s="1">
        <v>0</v>
      </c>
      <c r="F50" s="1">
        <v>1.21126679061902</v>
      </c>
      <c r="G50" s="1">
        <v>2.8482232337981999</v>
      </c>
      <c r="H50" s="1">
        <v>0</v>
      </c>
      <c r="I50" s="1">
        <v>0.62549999469162698</v>
      </c>
      <c r="J50" s="1">
        <v>1.93576064272871</v>
      </c>
    </row>
    <row r="51" spans="1:10" x14ac:dyDescent="0.2">
      <c r="A51" s="4">
        <v>2063</v>
      </c>
      <c r="B51" s="1">
        <v>0</v>
      </c>
      <c r="C51" s="1">
        <v>1.66588234351149</v>
      </c>
      <c r="D51" s="1">
        <v>3.4537290595938299</v>
      </c>
      <c r="E51" s="1">
        <v>0</v>
      </c>
      <c r="F51" s="1">
        <v>1.24941908677706</v>
      </c>
      <c r="G51" s="1">
        <v>2.8788297745061602</v>
      </c>
      <c r="H51" s="1">
        <v>0</v>
      </c>
      <c r="I51" s="1">
        <v>0.686909489993348</v>
      </c>
      <c r="J51" s="1">
        <v>2.0600551366700199</v>
      </c>
    </row>
    <row r="52" spans="1:10" x14ac:dyDescent="0.2">
      <c r="A52" s="4">
        <v>2064</v>
      </c>
      <c r="B52" s="1">
        <v>0</v>
      </c>
      <c r="C52" s="1">
        <v>1.65718400912039</v>
      </c>
      <c r="D52" s="1">
        <v>3.3624901888363001</v>
      </c>
      <c r="E52" s="1">
        <v>0</v>
      </c>
      <c r="F52" s="1">
        <v>0.99117078393066704</v>
      </c>
      <c r="G52" s="1">
        <v>2.5003333269741201</v>
      </c>
      <c r="H52" s="1">
        <v>0</v>
      </c>
      <c r="I52" s="1">
        <v>0.65372387502054097</v>
      </c>
      <c r="J52" s="1">
        <v>2.0047016244351701</v>
      </c>
    </row>
    <row r="53" spans="1:10" x14ac:dyDescent="0.2">
      <c r="A53" s="4">
        <v>2065</v>
      </c>
      <c r="B53" s="1">
        <v>0</v>
      </c>
      <c r="C53" s="1">
        <v>1.56066144452022</v>
      </c>
      <c r="D53" s="1">
        <v>3.1224367969320501</v>
      </c>
      <c r="E53" s="1">
        <v>0</v>
      </c>
      <c r="F53" s="1">
        <v>1.15737466396635</v>
      </c>
      <c r="G53" s="1">
        <v>2.84120298952188</v>
      </c>
      <c r="H53" s="1">
        <v>0</v>
      </c>
      <c r="I53" s="1">
        <v>0.59698059543733095</v>
      </c>
      <c r="J53" s="1">
        <v>1.9857491616035901</v>
      </c>
    </row>
    <row r="54" spans="1:10" x14ac:dyDescent="0.2">
      <c r="A54" s="4">
        <v>2066</v>
      </c>
      <c r="B54" s="1">
        <v>0</v>
      </c>
      <c r="C54" s="1">
        <v>1.67025836220785</v>
      </c>
      <c r="D54" s="1">
        <v>3.4698387338087602</v>
      </c>
      <c r="E54" s="1">
        <v>0</v>
      </c>
      <c r="F54" s="1">
        <v>1.09687904376217</v>
      </c>
      <c r="G54" s="1">
        <v>2.7222529886912401</v>
      </c>
      <c r="H54" s="1">
        <v>0</v>
      </c>
      <c r="I54" s="1">
        <v>0.51212975963916196</v>
      </c>
      <c r="J54" s="1">
        <v>1.77028202540918</v>
      </c>
    </row>
    <row r="55" spans="1:10" x14ac:dyDescent="0.2">
      <c r="A55" s="4">
        <v>2067</v>
      </c>
      <c r="B55" s="1">
        <v>0</v>
      </c>
      <c r="C55" s="1">
        <v>1.4743663722209499</v>
      </c>
      <c r="D55" s="1">
        <v>3.0855141554768899</v>
      </c>
      <c r="E55" s="1">
        <v>0</v>
      </c>
      <c r="F55" s="1">
        <v>1.0870818838429199</v>
      </c>
      <c r="G55" s="1">
        <v>2.6735590581164002</v>
      </c>
      <c r="H55" s="1">
        <v>0</v>
      </c>
      <c r="I55" s="1">
        <v>0.54109997594735704</v>
      </c>
      <c r="J55" s="1">
        <v>1.7331220808478001</v>
      </c>
    </row>
    <row r="56" spans="1:10" x14ac:dyDescent="0.2">
      <c r="A56" s="4">
        <v>2068</v>
      </c>
      <c r="B56" s="1">
        <v>0</v>
      </c>
      <c r="C56" s="1">
        <v>1.4754908457779401</v>
      </c>
      <c r="D56" s="1">
        <v>3.21553897963414</v>
      </c>
      <c r="E56" s="1">
        <v>0</v>
      </c>
      <c r="F56" s="1">
        <v>1.2299440971589699</v>
      </c>
      <c r="G56" s="1">
        <v>3.0271792488167102</v>
      </c>
      <c r="H56" s="1">
        <v>0</v>
      </c>
      <c r="I56" s="1">
        <v>0.67637060745472</v>
      </c>
      <c r="J56" s="1">
        <v>2.0629072814536098</v>
      </c>
    </row>
    <row r="57" spans="1:10" x14ac:dyDescent="0.2">
      <c r="A57" s="4">
        <v>2069</v>
      </c>
      <c r="B57" s="1">
        <v>0</v>
      </c>
      <c r="C57" s="1">
        <v>1.5901163761986801</v>
      </c>
      <c r="D57" s="1">
        <v>3.3707706001886999</v>
      </c>
      <c r="E57" s="1">
        <v>0</v>
      </c>
      <c r="F57" s="1">
        <v>1.01361086664596</v>
      </c>
      <c r="G57" s="1">
        <v>2.6252494629186498</v>
      </c>
      <c r="H57" s="1">
        <v>0</v>
      </c>
      <c r="I57" s="1">
        <v>0.54980518887030205</v>
      </c>
      <c r="J57" s="1">
        <v>1.8209682065106101</v>
      </c>
    </row>
    <row r="58" spans="1:10" x14ac:dyDescent="0.2">
      <c r="A58" s="4">
        <v>2070</v>
      </c>
      <c r="B58" s="1">
        <v>0</v>
      </c>
      <c r="C58" s="1">
        <v>1.6344543418209501</v>
      </c>
      <c r="D58" s="1">
        <v>3.37693456820918</v>
      </c>
      <c r="E58" s="1">
        <v>0</v>
      </c>
      <c r="F58" s="1">
        <v>1.0212026385661299</v>
      </c>
      <c r="G58" s="1">
        <v>2.5144667578495601</v>
      </c>
      <c r="H58" s="1">
        <v>0</v>
      </c>
      <c r="I58" s="1">
        <v>0.54396547697824904</v>
      </c>
      <c r="J58" s="1">
        <v>1.8970933637478899</v>
      </c>
    </row>
    <row r="59" spans="1:10" x14ac:dyDescent="0.2">
      <c r="A59" s="4">
        <v>2071</v>
      </c>
      <c r="B59" s="1">
        <v>0</v>
      </c>
      <c r="C59" s="1">
        <v>1.39312570629306</v>
      </c>
      <c r="D59" s="1">
        <v>2.9676000972590799</v>
      </c>
      <c r="E59" s="1">
        <v>0</v>
      </c>
      <c r="F59" s="1">
        <v>1.0908217017028601</v>
      </c>
      <c r="G59" s="1">
        <v>2.6664449188633501</v>
      </c>
      <c r="H59" s="1">
        <v>0</v>
      </c>
      <c r="I59" s="1">
        <v>0.51216004496783096</v>
      </c>
      <c r="J59" s="1">
        <v>1.86775319674232</v>
      </c>
    </row>
    <row r="60" spans="1:10" x14ac:dyDescent="0.2">
      <c r="A60" s="4">
        <v>2072</v>
      </c>
      <c r="B60" s="1">
        <v>0</v>
      </c>
      <c r="C60" s="1">
        <v>1.51308102051758</v>
      </c>
      <c r="D60" s="1">
        <v>3.1850231832318801</v>
      </c>
      <c r="E60" s="1">
        <v>0</v>
      </c>
      <c r="F60" s="1">
        <v>1.17282158926168</v>
      </c>
      <c r="G60" s="1">
        <v>2.7364987456503602</v>
      </c>
      <c r="H60" s="1">
        <v>0</v>
      </c>
      <c r="I60" s="1">
        <v>0.46315328156322999</v>
      </c>
      <c r="J60" s="1">
        <v>1.69461778245355</v>
      </c>
    </row>
    <row r="61" spans="1:10" x14ac:dyDescent="0.2">
      <c r="A61" s="4">
        <v>2073</v>
      </c>
      <c r="B61" s="1">
        <v>0</v>
      </c>
      <c r="C61" s="1">
        <v>1.6970105571768399</v>
      </c>
      <c r="D61" s="1">
        <v>3.45920731984467</v>
      </c>
      <c r="E61" s="1">
        <v>0</v>
      </c>
      <c r="F61" s="1">
        <v>1.09672908577674</v>
      </c>
      <c r="G61" s="1">
        <v>2.7080103828205901</v>
      </c>
      <c r="H61" s="1">
        <v>0</v>
      </c>
      <c r="I61" s="1">
        <v>0.42212085779514802</v>
      </c>
      <c r="J61" s="1">
        <v>1.5737110870563</v>
      </c>
    </row>
    <row r="62" spans="1:10" x14ac:dyDescent="0.2">
      <c r="A62" s="4">
        <v>2074</v>
      </c>
      <c r="B62" s="1">
        <v>0</v>
      </c>
      <c r="C62" s="1">
        <v>1.56319764677745</v>
      </c>
      <c r="D62" s="1">
        <v>3.3142802550769899</v>
      </c>
      <c r="E62" s="1">
        <v>0</v>
      </c>
      <c r="F62" s="1">
        <v>0.94936997021847402</v>
      </c>
      <c r="G62" s="1">
        <v>2.3886574389164901</v>
      </c>
      <c r="H62" s="1">
        <v>0</v>
      </c>
      <c r="I62" s="1">
        <v>0.43312532341008603</v>
      </c>
      <c r="J62" s="1">
        <v>1.6253607094954501</v>
      </c>
    </row>
    <row r="63" spans="1:10" x14ac:dyDescent="0.2">
      <c r="A63" s="4">
        <v>2075</v>
      </c>
      <c r="B63" s="1">
        <v>0</v>
      </c>
      <c r="C63" s="1">
        <v>1.66690857404369</v>
      </c>
      <c r="D63" s="1">
        <v>3.4947306693417901</v>
      </c>
      <c r="E63" s="1">
        <v>0</v>
      </c>
      <c r="F63" s="1">
        <v>1.11899679758682</v>
      </c>
      <c r="G63" s="1">
        <v>2.6488639273943799</v>
      </c>
      <c r="H63" s="1">
        <v>0</v>
      </c>
      <c r="I63" s="1">
        <v>0.41987813674487401</v>
      </c>
      <c r="J63" s="1">
        <v>1.4598089386483699</v>
      </c>
    </row>
    <row r="64" spans="1:10" x14ac:dyDescent="0.2">
      <c r="A64" s="4">
        <v>2076</v>
      </c>
      <c r="B64" s="1">
        <v>0</v>
      </c>
      <c r="C64" s="1">
        <v>1.5252998222463801</v>
      </c>
      <c r="D64" s="1">
        <v>3.1817855678436699</v>
      </c>
      <c r="E64" s="1">
        <v>0</v>
      </c>
      <c r="F64" s="1">
        <v>1.00227238033667</v>
      </c>
      <c r="G64" s="1">
        <v>2.7082794261940499</v>
      </c>
      <c r="H64" s="1">
        <v>0</v>
      </c>
      <c r="I64" s="1">
        <v>0.39014775434427301</v>
      </c>
      <c r="J64" s="1">
        <v>1.4224808871683301</v>
      </c>
    </row>
    <row r="65" spans="1:10" x14ac:dyDescent="0.2">
      <c r="A65" s="4">
        <v>2077</v>
      </c>
      <c r="B65" s="1">
        <v>0</v>
      </c>
      <c r="C65" s="1">
        <v>1.6635182586199999</v>
      </c>
      <c r="D65" s="1">
        <v>3.3881386420234101</v>
      </c>
      <c r="E65" s="1">
        <v>0</v>
      </c>
      <c r="F65" s="1">
        <v>0.93586714611331001</v>
      </c>
      <c r="G65" s="1">
        <v>2.5921444145899</v>
      </c>
      <c r="H65" s="1">
        <v>0</v>
      </c>
      <c r="I65" s="1">
        <v>0.416476696203466</v>
      </c>
      <c r="J65" s="1">
        <v>1.5217723733139501</v>
      </c>
    </row>
    <row r="66" spans="1:10" x14ac:dyDescent="0.2">
      <c r="A66" s="4">
        <v>2078</v>
      </c>
      <c r="B66" s="1">
        <v>0</v>
      </c>
      <c r="C66" s="1">
        <v>1.61080813463364</v>
      </c>
      <c r="D66" s="1">
        <v>3.4053647317871301</v>
      </c>
      <c r="E66" s="1">
        <v>0</v>
      </c>
      <c r="F66" s="1">
        <v>0.83951746168172903</v>
      </c>
      <c r="G66" s="1">
        <v>2.3228818549852899</v>
      </c>
      <c r="H66" s="1">
        <v>0</v>
      </c>
      <c r="I66" s="1">
        <v>0.28451440638039699</v>
      </c>
      <c r="J66" s="1">
        <v>1.1149157446832101</v>
      </c>
    </row>
    <row r="67" spans="1:10" x14ac:dyDescent="0.2">
      <c r="A67" s="4">
        <v>2079</v>
      </c>
      <c r="B67" s="1">
        <v>0</v>
      </c>
      <c r="C67" s="1">
        <v>1.53745720391538</v>
      </c>
      <c r="D67" s="1">
        <v>3.2805388633003498</v>
      </c>
      <c r="E67" s="1">
        <v>0</v>
      </c>
      <c r="F67" s="1">
        <v>0.95930716600212396</v>
      </c>
      <c r="G67" s="1">
        <v>2.47745246131745</v>
      </c>
      <c r="H67" s="1">
        <v>0</v>
      </c>
      <c r="I67" s="1">
        <v>0.25186906286670102</v>
      </c>
      <c r="J67" s="1">
        <v>0.99125479640873004</v>
      </c>
    </row>
    <row r="68" spans="1:10" x14ac:dyDescent="0.2">
      <c r="A68" s="4">
        <v>2080</v>
      </c>
      <c r="B68" s="1">
        <v>0</v>
      </c>
      <c r="C68" s="1">
        <v>1.60173308937689</v>
      </c>
      <c r="D68" s="1">
        <v>3.3087775314096399</v>
      </c>
      <c r="E68" s="1">
        <v>0</v>
      </c>
      <c r="F68" s="1">
        <v>0.84674833289447904</v>
      </c>
      <c r="G68" s="1">
        <v>2.2899453370325</v>
      </c>
      <c r="H68" s="1">
        <v>0</v>
      </c>
      <c r="I68" s="1">
        <v>0.33016747662048601</v>
      </c>
      <c r="J68" s="1">
        <v>1.2204245304869901</v>
      </c>
    </row>
    <row r="69" spans="1:10" x14ac:dyDescent="0.2">
      <c r="A69" s="4">
        <v>2081</v>
      </c>
      <c r="B69" s="1">
        <v>0</v>
      </c>
      <c r="C69" s="1">
        <v>1.5828714067685801</v>
      </c>
      <c r="D69" s="1">
        <v>3.32156245374606</v>
      </c>
      <c r="E69" s="1">
        <v>0</v>
      </c>
      <c r="F69" s="1">
        <v>1.0158669500080799</v>
      </c>
      <c r="G69" s="1">
        <v>2.40040063665912</v>
      </c>
      <c r="H69" s="1">
        <v>0</v>
      </c>
      <c r="I69" s="1">
        <v>0.30743043607568299</v>
      </c>
      <c r="J69" s="1">
        <v>1.22066150687661</v>
      </c>
    </row>
    <row r="70" spans="1:10" x14ac:dyDescent="0.2">
      <c r="A70" s="4">
        <v>2082</v>
      </c>
      <c r="B70" s="1">
        <v>0</v>
      </c>
      <c r="C70" s="1">
        <v>1.6180363627054899</v>
      </c>
      <c r="D70" s="1">
        <v>3.3595248253944199</v>
      </c>
      <c r="E70" s="1">
        <v>0</v>
      </c>
      <c r="F70" s="1">
        <v>0.97308570175984399</v>
      </c>
      <c r="G70" s="1">
        <v>2.4687552742337799</v>
      </c>
      <c r="H70" s="1">
        <v>0</v>
      </c>
      <c r="I70" s="1">
        <v>0.28915571138929402</v>
      </c>
      <c r="J70" s="1">
        <v>1.1168740910350401</v>
      </c>
    </row>
    <row r="71" spans="1:10" x14ac:dyDescent="0.2">
      <c r="A71" s="4">
        <v>2083</v>
      </c>
      <c r="B71" s="1">
        <v>0</v>
      </c>
      <c r="C71" s="1">
        <v>1.4596067114390201</v>
      </c>
      <c r="D71" s="1">
        <v>3.0951178138016999</v>
      </c>
      <c r="E71" s="1">
        <v>0</v>
      </c>
      <c r="F71" s="1">
        <v>0.87410772063699904</v>
      </c>
      <c r="G71" s="1">
        <v>2.26718559001996</v>
      </c>
      <c r="H71" s="1">
        <v>0</v>
      </c>
      <c r="I71" s="1">
        <v>0.28224869881200998</v>
      </c>
      <c r="J71" s="1">
        <v>1.0793491405109299</v>
      </c>
    </row>
    <row r="72" spans="1:10" x14ac:dyDescent="0.2">
      <c r="A72" s="4">
        <v>2084</v>
      </c>
      <c r="B72" s="1">
        <v>0</v>
      </c>
      <c r="C72" s="1">
        <v>1.5637679854580999</v>
      </c>
      <c r="D72" s="1">
        <v>3.35753901247586</v>
      </c>
      <c r="E72" s="1">
        <v>0</v>
      </c>
      <c r="F72" s="1">
        <v>0.69223876984247801</v>
      </c>
      <c r="G72" s="1">
        <v>2.2550378889240101</v>
      </c>
      <c r="H72" s="1">
        <v>0</v>
      </c>
      <c r="I72" s="1">
        <v>0.33591621468201999</v>
      </c>
      <c r="J72" s="1">
        <v>1.2512534386299301</v>
      </c>
    </row>
    <row r="73" spans="1:10" x14ac:dyDescent="0.2">
      <c r="A73" s="4">
        <v>2085</v>
      </c>
      <c r="B73" s="1">
        <v>0</v>
      </c>
      <c r="C73" s="1">
        <v>1.60312318474695</v>
      </c>
      <c r="D73" s="1">
        <v>3.44533678567125</v>
      </c>
      <c r="E73" s="1">
        <v>0</v>
      </c>
      <c r="F73" s="1">
        <v>0.78534935413997398</v>
      </c>
      <c r="G73" s="1">
        <v>2.1637640842641002</v>
      </c>
      <c r="H73" s="1">
        <v>0</v>
      </c>
      <c r="I73" s="1">
        <v>0.229849276163545</v>
      </c>
      <c r="J73" s="1">
        <v>0.870973176147258</v>
      </c>
    </row>
    <row r="74" spans="1:10" x14ac:dyDescent="0.2">
      <c r="A74" s="4">
        <v>2086</v>
      </c>
      <c r="B74" s="1">
        <v>0</v>
      </c>
      <c r="C74" s="1">
        <v>1.6591957407217399</v>
      </c>
      <c r="D74" s="1">
        <v>3.45012411169344</v>
      </c>
      <c r="E74" s="1">
        <v>0</v>
      </c>
      <c r="F74" s="1">
        <v>0.79883906727087195</v>
      </c>
      <c r="G74" s="1">
        <v>2.1999961765802798</v>
      </c>
      <c r="H74" s="1">
        <v>0</v>
      </c>
      <c r="I74" s="1">
        <v>0.28309058674257698</v>
      </c>
      <c r="J74" s="1">
        <v>1.10208456467382</v>
      </c>
    </row>
    <row r="75" spans="1:10" x14ac:dyDescent="0.2">
      <c r="A75" s="4">
        <v>2087</v>
      </c>
      <c r="B75" s="1">
        <v>0</v>
      </c>
      <c r="C75" s="1">
        <v>1.5829439070717</v>
      </c>
      <c r="D75" s="1">
        <v>3.37962283736378</v>
      </c>
      <c r="E75" s="1">
        <v>0</v>
      </c>
      <c r="F75" s="1">
        <v>0.82873142987283999</v>
      </c>
      <c r="G75" s="1">
        <v>2.2564215529628502</v>
      </c>
      <c r="H75" s="1">
        <v>0</v>
      </c>
      <c r="I75" s="1">
        <v>0.24949016609699401</v>
      </c>
      <c r="J75" s="1">
        <v>0.99740054525569799</v>
      </c>
    </row>
    <row r="76" spans="1:10" x14ac:dyDescent="0.2">
      <c r="A76" s="4">
        <v>2088</v>
      </c>
      <c r="B76" s="1">
        <v>0</v>
      </c>
      <c r="C76" s="1">
        <v>1.65360769408778</v>
      </c>
      <c r="D76" s="1">
        <v>3.5344662217364999</v>
      </c>
      <c r="E76" s="1">
        <v>0</v>
      </c>
      <c r="F76" s="1">
        <v>0.77869650912100297</v>
      </c>
      <c r="G76" s="1">
        <v>2.1549452147120598</v>
      </c>
      <c r="H76" s="1">
        <v>0</v>
      </c>
      <c r="I76" s="1">
        <v>0.189507309652167</v>
      </c>
      <c r="J76" s="1">
        <v>0.78169440228114795</v>
      </c>
    </row>
    <row r="77" spans="1:10" x14ac:dyDescent="0.2">
      <c r="A77" s="4">
        <v>2089</v>
      </c>
      <c r="B77" s="1">
        <v>0</v>
      </c>
      <c r="C77" s="1">
        <v>1.5752290710210599</v>
      </c>
      <c r="D77" s="1">
        <v>3.3345338057657399</v>
      </c>
      <c r="E77" s="1">
        <v>0</v>
      </c>
      <c r="F77" s="1">
        <v>0.69917290510021002</v>
      </c>
      <c r="G77" s="1">
        <v>2.0649690447068698</v>
      </c>
      <c r="H77" s="1">
        <v>0</v>
      </c>
      <c r="I77" s="1">
        <v>0.25690155612211402</v>
      </c>
      <c r="J77" s="1">
        <v>1.0012883761564699</v>
      </c>
    </row>
    <row r="78" spans="1:10" x14ac:dyDescent="0.2">
      <c r="A78" s="4">
        <v>2090</v>
      </c>
      <c r="B78" s="1">
        <v>0</v>
      </c>
      <c r="C78" s="1">
        <v>1.6451188163641699</v>
      </c>
      <c r="D78" s="1">
        <v>3.4201598022379902</v>
      </c>
      <c r="E78" s="1">
        <v>0</v>
      </c>
      <c r="F78" s="1">
        <v>0.69898493758491498</v>
      </c>
      <c r="G78" s="1">
        <v>1.98083680197608</v>
      </c>
      <c r="H78" s="1">
        <v>0</v>
      </c>
      <c r="I78" s="1">
        <v>0.26150503927273699</v>
      </c>
      <c r="J78" s="1">
        <v>1.01484968340279</v>
      </c>
    </row>
    <row r="79" spans="1:10" x14ac:dyDescent="0.2">
      <c r="A79" s="4">
        <v>2091</v>
      </c>
      <c r="B79" s="1">
        <v>0</v>
      </c>
      <c r="C79" s="1">
        <v>1.7033377180353999</v>
      </c>
      <c r="D79" s="1">
        <v>3.5661580786696798</v>
      </c>
      <c r="E79" s="1">
        <v>0</v>
      </c>
      <c r="F79" s="1">
        <v>0.57696760738869302</v>
      </c>
      <c r="G79" s="1">
        <v>1.8781371398489799</v>
      </c>
      <c r="H79" s="1">
        <v>0</v>
      </c>
      <c r="I79" s="1">
        <v>0.25357581569300502</v>
      </c>
      <c r="J79" s="1">
        <v>0.96231484265740397</v>
      </c>
    </row>
    <row r="80" spans="1:10" x14ac:dyDescent="0.2">
      <c r="A80" s="4">
        <v>2092</v>
      </c>
      <c r="B80" s="1">
        <v>0</v>
      </c>
      <c r="C80" s="1">
        <v>1.5714911907211899</v>
      </c>
      <c r="D80" s="1">
        <v>3.3445946798784298</v>
      </c>
      <c r="E80" s="1">
        <v>0</v>
      </c>
      <c r="F80" s="1">
        <v>0.77271394452396402</v>
      </c>
      <c r="G80" s="1">
        <v>2.2723094407509099</v>
      </c>
      <c r="H80" s="1">
        <v>0</v>
      </c>
      <c r="I80" s="1">
        <v>0.25836736238296598</v>
      </c>
      <c r="J80" s="1">
        <v>1.00762232695944</v>
      </c>
    </row>
    <row r="81" spans="1:10" x14ac:dyDescent="0.2">
      <c r="A81" s="4">
        <v>2093</v>
      </c>
      <c r="B81" s="1">
        <v>0</v>
      </c>
      <c r="C81" s="1">
        <v>1.5617144254658399</v>
      </c>
      <c r="D81" s="1">
        <v>3.2365193999142101</v>
      </c>
      <c r="E81" s="1">
        <v>0</v>
      </c>
      <c r="F81" s="1">
        <v>0.67489479823264398</v>
      </c>
      <c r="G81" s="1">
        <v>2.0927698681023199</v>
      </c>
      <c r="H81" s="1">
        <v>0</v>
      </c>
      <c r="I81" s="1">
        <v>0.185004428142065</v>
      </c>
      <c r="J81" s="1">
        <v>0.75125282824867901</v>
      </c>
    </row>
    <row r="82" spans="1:10" x14ac:dyDescent="0.2">
      <c r="A82" s="4">
        <v>2094</v>
      </c>
      <c r="B82" s="1">
        <v>0</v>
      </c>
      <c r="C82" s="1">
        <v>1.6147177036725899</v>
      </c>
      <c r="D82" s="1">
        <v>3.5433373809180599</v>
      </c>
      <c r="E82" s="1">
        <v>0</v>
      </c>
      <c r="F82" s="1">
        <v>0.61749996696284204</v>
      </c>
      <c r="G82" s="1">
        <v>1.92517980311313</v>
      </c>
      <c r="H82" s="1">
        <v>0</v>
      </c>
      <c r="I82" s="1">
        <v>0.21249595099835999</v>
      </c>
      <c r="J82" s="1">
        <v>0.83940895187490505</v>
      </c>
    </row>
    <row r="83" spans="1:10" x14ac:dyDescent="0.2">
      <c r="A83" s="4">
        <v>2095</v>
      </c>
      <c r="B83" s="1">
        <v>0</v>
      </c>
      <c r="C83" s="1">
        <v>1.58378171903126</v>
      </c>
      <c r="D83" s="1">
        <v>3.5301220228195498</v>
      </c>
      <c r="E83" s="1">
        <v>0</v>
      </c>
      <c r="F83" s="1">
        <v>0.55377759969884799</v>
      </c>
      <c r="G83" s="1">
        <v>1.7326399233424199</v>
      </c>
      <c r="H83" s="1">
        <v>0</v>
      </c>
      <c r="I83" s="1">
        <v>0.16127442279888499</v>
      </c>
      <c r="J83" s="1">
        <v>0.68112049118740603</v>
      </c>
    </row>
    <row r="84" spans="1:10" x14ac:dyDescent="0.2">
      <c r="A84" s="4">
        <v>2096</v>
      </c>
      <c r="B84" s="1">
        <v>0</v>
      </c>
      <c r="C84" s="1">
        <v>1.74487703974524</v>
      </c>
      <c r="D84" s="1">
        <v>3.7671109107953198</v>
      </c>
      <c r="E84" s="1">
        <v>0</v>
      </c>
      <c r="F84" s="1">
        <v>0.59342344336101205</v>
      </c>
      <c r="G84" s="1">
        <v>1.87658936536177</v>
      </c>
      <c r="H84" s="1">
        <v>0</v>
      </c>
      <c r="I84" s="1">
        <v>0.20525203436871201</v>
      </c>
      <c r="J84" s="1">
        <v>0.86298754380229103</v>
      </c>
    </row>
    <row r="85" spans="1:10" x14ac:dyDescent="0.2">
      <c r="A85" s="4">
        <v>2097</v>
      </c>
      <c r="B85" s="1">
        <v>0</v>
      </c>
      <c r="C85" s="1">
        <v>1.4731950169050001</v>
      </c>
      <c r="D85" s="1">
        <v>3.3741663179552401</v>
      </c>
      <c r="E85" s="1">
        <v>0</v>
      </c>
      <c r="F85" s="1">
        <v>0.65486597615123598</v>
      </c>
      <c r="G85" s="1">
        <v>2.0068526684216299</v>
      </c>
      <c r="H85" s="1">
        <v>0</v>
      </c>
      <c r="I85" s="1">
        <v>0.14213073645965599</v>
      </c>
      <c r="J85" s="1">
        <v>0.57612592101271798</v>
      </c>
    </row>
    <row r="86" spans="1:10" x14ac:dyDescent="0.2">
      <c r="A86" s="4">
        <v>2098</v>
      </c>
      <c r="B86" s="1">
        <v>0</v>
      </c>
      <c r="C86" s="1">
        <v>1.55981334146497</v>
      </c>
      <c r="D86" s="1">
        <v>3.4826997980524901</v>
      </c>
      <c r="E86" s="1">
        <v>0</v>
      </c>
      <c r="F86" s="1">
        <v>0.62182888837998695</v>
      </c>
      <c r="G86" s="1">
        <v>1.9819326573070799</v>
      </c>
      <c r="H86" s="1">
        <v>0</v>
      </c>
      <c r="I86" s="1">
        <v>0.16421113126456399</v>
      </c>
      <c r="J86" s="1">
        <v>0.682924406701511</v>
      </c>
    </row>
    <row r="87" spans="1:10" x14ac:dyDescent="0.2">
      <c r="A87" s="4">
        <v>2099</v>
      </c>
      <c r="B87" s="1">
        <v>0</v>
      </c>
      <c r="C87" s="1">
        <v>1.5484658131305</v>
      </c>
      <c r="D87" s="1">
        <v>3.3593809797669798</v>
      </c>
      <c r="E87" s="1">
        <v>0</v>
      </c>
      <c r="F87" s="1">
        <v>0.76153801540891897</v>
      </c>
      <c r="G87" s="1">
        <v>2.1836539646336099</v>
      </c>
      <c r="H87" s="1">
        <v>0</v>
      </c>
      <c r="I87" s="1">
        <v>0.20801069009599599</v>
      </c>
      <c r="J87" s="1">
        <v>0.84783000260475605</v>
      </c>
    </row>
    <row r="90" spans="1:10" x14ac:dyDescent="0.2">
      <c r="A90" s="13" t="s">
        <v>19</v>
      </c>
      <c r="B90" s="1">
        <f>AVERAGE(B58:B87)</f>
        <v>0</v>
      </c>
      <c r="C90" s="1">
        <f>AVERAGE(C58:C87)</f>
        <v>1.5903829734659474</v>
      </c>
      <c r="D90" s="1">
        <f t="shared" ref="D90:J90" si="0">AVERAGE(D58:D87)</f>
        <v>3.3754819555994837</v>
      </c>
      <c r="E90" s="1">
        <f t="shared" si="0"/>
        <v>0</v>
      </c>
      <c r="F90" s="1">
        <f t="shared" si="0"/>
        <v>0.83354126185287902</v>
      </c>
      <c r="G90" s="1">
        <f t="shared" si="0"/>
        <v>2.2738674253844962</v>
      </c>
      <c r="H90" s="1">
        <f t="shared" si="0"/>
        <v>0</v>
      </c>
      <c r="I90" s="1">
        <f t="shared" si="0"/>
        <v>0.29809986950293627</v>
      </c>
      <c r="J90" s="1">
        <f t="shared" si="0"/>
        <v>1.1345736550074634</v>
      </c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</sheetData>
  <mergeCells count="1">
    <mergeCell ref="A1:A2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D211"/>
  <sheetViews>
    <sheetView workbookViewId="0">
      <selection activeCell="M40" sqref="M40"/>
    </sheetView>
  </sheetViews>
  <sheetFormatPr baseColWidth="10" defaultColWidth="11.42578125" defaultRowHeight="11.25" x14ac:dyDescent="0.2"/>
  <cols>
    <col min="1" max="1" width="15.140625" style="20" customWidth="1"/>
    <col min="2" max="16384" width="11.42578125" style="17"/>
  </cols>
  <sheetData>
    <row r="1" spans="1:4" s="14" customFormat="1" ht="25.5" customHeight="1" x14ac:dyDescent="0.2">
      <c r="A1" s="21"/>
      <c r="B1" s="42" t="s">
        <v>20</v>
      </c>
      <c r="C1" s="43"/>
    </row>
    <row r="2" spans="1:4" s="14" customFormat="1" x14ac:dyDescent="0.2">
      <c r="A2" s="21" t="s">
        <v>0</v>
      </c>
      <c r="B2" s="15" t="s">
        <v>3</v>
      </c>
      <c r="C2" s="15" t="s">
        <v>4</v>
      </c>
      <c r="D2" s="14" t="s">
        <v>21</v>
      </c>
    </row>
    <row r="3" spans="1:4" x14ac:dyDescent="0.2">
      <c r="A3" s="15">
        <v>1979</v>
      </c>
      <c r="B3" s="16">
        <v>14.700348</v>
      </c>
      <c r="C3" s="16">
        <v>6.3262099999999997</v>
      </c>
      <c r="D3" s="17">
        <v>1</v>
      </c>
    </row>
    <row r="4" spans="1:4" x14ac:dyDescent="0.2">
      <c r="A4" s="15">
        <f t="shared" ref="A4:A36" si="0">A3+1</f>
        <v>1980</v>
      </c>
      <c r="B4" s="16">
        <v>14.46593</v>
      </c>
      <c r="C4" s="16">
        <v>6.5118790000000004</v>
      </c>
      <c r="D4" s="17">
        <v>1</v>
      </c>
    </row>
    <row r="5" spans="1:4" x14ac:dyDescent="0.2">
      <c r="A5" s="15">
        <f t="shared" si="0"/>
        <v>1981</v>
      </c>
      <c r="B5" s="16">
        <v>14.135457000000001</v>
      </c>
      <c r="C5" s="16">
        <v>6.1332740000000001</v>
      </c>
      <c r="D5" s="17">
        <v>1</v>
      </c>
    </row>
    <row r="6" spans="1:4" x14ac:dyDescent="0.2">
      <c r="A6" s="15">
        <f t="shared" si="0"/>
        <v>1982</v>
      </c>
      <c r="B6" s="16">
        <v>14.541238</v>
      </c>
      <c r="C6" s="16">
        <v>5.9288610000000004</v>
      </c>
      <c r="D6" s="17">
        <v>1</v>
      </c>
    </row>
    <row r="7" spans="1:4" x14ac:dyDescent="0.2">
      <c r="A7" s="15">
        <f t="shared" si="0"/>
        <v>1983</v>
      </c>
      <c r="B7" s="16">
        <v>14.353672</v>
      </c>
      <c r="C7" s="16">
        <v>6.2814370000000004</v>
      </c>
      <c r="D7" s="17">
        <v>1</v>
      </c>
    </row>
    <row r="8" spans="1:4" x14ac:dyDescent="0.2">
      <c r="A8" s="15">
        <f t="shared" si="0"/>
        <v>1984</v>
      </c>
      <c r="B8" s="16">
        <v>14.014972999999999</v>
      </c>
      <c r="C8" s="16">
        <v>5.7418380000000004</v>
      </c>
      <c r="D8" s="17">
        <v>1</v>
      </c>
    </row>
    <row r="9" spans="1:4" x14ac:dyDescent="0.2">
      <c r="A9" s="15">
        <f t="shared" si="0"/>
        <v>1985</v>
      </c>
      <c r="B9" s="16">
        <v>14.300678</v>
      </c>
      <c r="C9" s="16">
        <v>6.0491409999999997</v>
      </c>
      <c r="D9" s="17">
        <v>1</v>
      </c>
    </row>
    <row r="10" spans="1:4" x14ac:dyDescent="0.2">
      <c r="A10" s="15">
        <f t="shared" si="0"/>
        <v>1986</v>
      </c>
      <c r="B10" s="16">
        <v>14.297169</v>
      </c>
      <c r="C10" s="16">
        <v>6.5942639999999999</v>
      </c>
      <c r="D10" s="17">
        <v>1</v>
      </c>
    </row>
    <row r="11" spans="1:4" x14ac:dyDescent="0.2">
      <c r="A11" s="15">
        <f t="shared" si="0"/>
        <v>1987</v>
      </c>
      <c r="B11" s="16">
        <v>14.080681999999999</v>
      </c>
      <c r="C11" s="16">
        <v>6.4877890000000003</v>
      </c>
      <c r="D11" s="17">
        <v>1</v>
      </c>
    </row>
    <row r="12" spans="1:4" x14ac:dyDescent="0.2">
      <c r="A12" s="15">
        <f t="shared" si="0"/>
        <v>1988</v>
      </c>
      <c r="B12" s="16">
        <v>14.572139999999999</v>
      </c>
      <c r="C12" s="16">
        <v>6.2188679999999996</v>
      </c>
      <c r="D12" s="17">
        <v>1</v>
      </c>
    </row>
    <row r="13" spans="1:4" x14ac:dyDescent="0.2">
      <c r="A13" s="15">
        <f t="shared" si="0"/>
        <v>1989</v>
      </c>
      <c r="B13" s="16">
        <v>13.914979000000001</v>
      </c>
      <c r="C13" s="16">
        <v>5.6808120000000004</v>
      </c>
      <c r="D13" s="17">
        <v>1</v>
      </c>
    </row>
    <row r="14" spans="1:4" x14ac:dyDescent="0.2">
      <c r="A14" s="15">
        <f t="shared" si="0"/>
        <v>1990</v>
      </c>
      <c r="B14" s="16">
        <v>14.104900000000001</v>
      </c>
      <c r="C14" s="16">
        <v>5.2757589999999999</v>
      </c>
      <c r="D14" s="17">
        <v>1</v>
      </c>
    </row>
    <row r="15" spans="1:4" x14ac:dyDescent="0.2">
      <c r="A15" s="15">
        <f t="shared" si="0"/>
        <v>1991</v>
      </c>
      <c r="B15" s="16">
        <v>14.074066</v>
      </c>
      <c r="C15" s="16">
        <v>5.2444899999999999</v>
      </c>
      <c r="D15" s="17">
        <v>1</v>
      </c>
    </row>
    <row r="16" spans="1:4" x14ac:dyDescent="0.2">
      <c r="A16" s="15">
        <f t="shared" si="0"/>
        <v>1992</v>
      </c>
      <c r="B16" s="16">
        <v>14.018684</v>
      </c>
      <c r="C16" s="16">
        <v>6.2035220000000004</v>
      </c>
      <c r="D16" s="17">
        <v>1</v>
      </c>
    </row>
    <row r="17" spans="1:4" x14ac:dyDescent="0.2">
      <c r="A17" s="15">
        <f t="shared" si="0"/>
        <v>1993</v>
      </c>
      <c r="B17" s="16">
        <v>14.385071999999999</v>
      </c>
      <c r="C17" s="16">
        <v>5.3446680000000004</v>
      </c>
      <c r="D17" s="17">
        <v>1</v>
      </c>
    </row>
    <row r="18" spans="1:4" x14ac:dyDescent="0.2">
      <c r="A18" s="15">
        <f t="shared" si="0"/>
        <v>1994</v>
      </c>
      <c r="B18" s="16">
        <v>14.202411</v>
      </c>
      <c r="C18" s="16">
        <v>6.1781180000000004</v>
      </c>
      <c r="D18" s="17">
        <v>1</v>
      </c>
    </row>
    <row r="19" spans="1:4" x14ac:dyDescent="0.2">
      <c r="A19" s="15">
        <f t="shared" si="0"/>
        <v>1995</v>
      </c>
      <c r="B19" s="16">
        <v>13.832940000000001</v>
      </c>
      <c r="C19" s="16">
        <v>5.2006019999999999</v>
      </c>
      <c r="D19" s="17">
        <v>1</v>
      </c>
    </row>
    <row r="20" spans="1:4" x14ac:dyDescent="0.2">
      <c r="A20" s="15">
        <f t="shared" si="0"/>
        <v>1996</v>
      </c>
      <c r="B20" s="16">
        <v>13.792261999999999</v>
      </c>
      <c r="C20" s="16">
        <v>6.270715</v>
      </c>
      <c r="D20" s="17">
        <v>1</v>
      </c>
    </row>
    <row r="21" spans="1:4" x14ac:dyDescent="0.2">
      <c r="A21" s="15">
        <f t="shared" si="0"/>
        <v>1997</v>
      </c>
      <c r="B21" s="16">
        <v>13.808598999999999</v>
      </c>
      <c r="C21" s="16">
        <v>5.6074149999999996</v>
      </c>
      <c r="D21" s="17">
        <v>1</v>
      </c>
    </row>
    <row r="22" spans="1:4" x14ac:dyDescent="0.2">
      <c r="A22" s="15">
        <f t="shared" si="0"/>
        <v>1998</v>
      </c>
      <c r="B22" s="16">
        <v>14.186457000000001</v>
      </c>
      <c r="C22" s="16">
        <v>5.1805690000000002</v>
      </c>
      <c r="D22" s="17">
        <v>1</v>
      </c>
    </row>
    <row r="23" spans="1:4" x14ac:dyDescent="0.2">
      <c r="A23" s="15">
        <f t="shared" si="0"/>
        <v>1999</v>
      </c>
      <c r="B23" s="16">
        <v>14.052235</v>
      </c>
      <c r="C23" s="16">
        <v>4.9917129999999998</v>
      </c>
      <c r="D23" s="17">
        <v>1</v>
      </c>
    </row>
    <row r="24" spans="1:4" x14ac:dyDescent="0.2">
      <c r="A24" s="15">
        <f t="shared" si="0"/>
        <v>2000</v>
      </c>
      <c r="B24" s="16">
        <v>13.685589999999999</v>
      </c>
      <c r="C24" s="16">
        <v>5.2002829999999998</v>
      </c>
      <c r="D24" s="17">
        <v>1</v>
      </c>
    </row>
    <row r="25" spans="1:4" x14ac:dyDescent="0.2">
      <c r="A25" s="15">
        <f t="shared" si="0"/>
        <v>2001</v>
      </c>
      <c r="B25" s="16">
        <v>14.278663999999999</v>
      </c>
      <c r="C25" s="16">
        <v>5.4645450000000002</v>
      </c>
      <c r="D25" s="17">
        <v>1</v>
      </c>
    </row>
    <row r="26" spans="1:4" x14ac:dyDescent="0.2">
      <c r="A26" s="15">
        <f t="shared" si="0"/>
        <v>2002</v>
      </c>
      <c r="B26" s="16">
        <v>13.901918999999999</v>
      </c>
      <c r="C26" s="16">
        <v>4.7870869999999996</v>
      </c>
      <c r="D26" s="17">
        <v>1</v>
      </c>
    </row>
    <row r="27" spans="1:4" x14ac:dyDescent="0.2">
      <c r="A27" s="15">
        <f t="shared" si="0"/>
        <v>2003</v>
      </c>
      <c r="B27" s="16">
        <v>14.072255</v>
      </c>
      <c r="C27" s="16">
        <v>4.9527549999999998</v>
      </c>
      <c r="D27" s="17">
        <v>1</v>
      </c>
    </row>
    <row r="28" spans="1:4" x14ac:dyDescent="0.2">
      <c r="A28" s="15">
        <f t="shared" si="0"/>
        <v>2004</v>
      </c>
      <c r="B28" s="16">
        <v>13.571118999999999</v>
      </c>
      <c r="C28" s="16">
        <v>5.0666549999999999</v>
      </c>
      <c r="D28" s="17">
        <v>1</v>
      </c>
    </row>
    <row r="29" spans="1:4" x14ac:dyDescent="0.2">
      <c r="A29" s="15">
        <f t="shared" si="0"/>
        <v>2005</v>
      </c>
      <c r="B29" s="16">
        <v>13.327877000000001</v>
      </c>
      <c r="C29" s="16">
        <v>4.6504479999999999</v>
      </c>
      <c r="D29" s="17">
        <v>1</v>
      </c>
    </row>
    <row r="30" spans="1:4" x14ac:dyDescent="0.2">
      <c r="A30" s="15">
        <f t="shared" si="0"/>
        <v>2006</v>
      </c>
      <c r="B30" s="16">
        <v>13.131591</v>
      </c>
      <c r="C30" s="16">
        <v>4.7428939999999997</v>
      </c>
      <c r="D30" s="17">
        <v>1</v>
      </c>
    </row>
    <row r="31" spans="1:4" x14ac:dyDescent="0.2">
      <c r="A31" s="15">
        <f t="shared" si="0"/>
        <v>2007</v>
      </c>
      <c r="B31" s="16">
        <v>13.248986</v>
      </c>
      <c r="C31" s="16">
        <v>3.4319760000000001</v>
      </c>
      <c r="D31" s="17">
        <v>1</v>
      </c>
    </row>
    <row r="32" spans="1:4" x14ac:dyDescent="0.2">
      <c r="A32" s="15">
        <f t="shared" si="0"/>
        <v>2008</v>
      </c>
      <c r="B32" s="16">
        <v>13.853842999999999</v>
      </c>
      <c r="C32" s="16">
        <v>3.9048859999999999</v>
      </c>
      <c r="D32" s="17">
        <v>1</v>
      </c>
    </row>
    <row r="33" spans="1:4" x14ac:dyDescent="0.2">
      <c r="A33" s="15">
        <f t="shared" si="0"/>
        <v>2009</v>
      </c>
      <c r="B33" s="16">
        <v>13.785536</v>
      </c>
      <c r="C33" s="16">
        <v>4.2865799999999998</v>
      </c>
      <c r="D33" s="17">
        <v>1</v>
      </c>
    </row>
    <row r="34" spans="1:4" x14ac:dyDescent="0.2">
      <c r="A34" s="15">
        <f t="shared" si="0"/>
        <v>2010</v>
      </c>
      <c r="B34" s="16">
        <v>13.881653999999999</v>
      </c>
      <c r="C34" s="16">
        <v>3.812433</v>
      </c>
      <c r="D34" s="17">
        <v>1</v>
      </c>
    </row>
    <row r="35" spans="1:4" x14ac:dyDescent="0.2">
      <c r="A35" s="15">
        <f t="shared" si="0"/>
        <v>2011</v>
      </c>
      <c r="B35" s="16">
        <v>13.249647</v>
      </c>
      <c r="C35" s="16">
        <v>3.7504970000000002</v>
      </c>
      <c r="D35" s="17">
        <v>1</v>
      </c>
    </row>
    <row r="36" spans="1:4" x14ac:dyDescent="0.2">
      <c r="A36" s="15">
        <f t="shared" si="0"/>
        <v>2012</v>
      </c>
      <c r="B36" s="16">
        <v>13.95185</v>
      </c>
      <c r="C36" s="16">
        <v>2.9480629999999999</v>
      </c>
      <c r="D36" s="17">
        <v>1</v>
      </c>
    </row>
    <row r="37" spans="1:4" x14ac:dyDescent="0.2">
      <c r="A37" s="15">
        <v>2013</v>
      </c>
      <c r="B37" s="16">
        <v>13.766332999999999</v>
      </c>
      <c r="C37" s="16">
        <v>4.1962929999999998</v>
      </c>
      <c r="D37" s="17">
        <v>1</v>
      </c>
    </row>
    <row r="38" spans="1:4" x14ac:dyDescent="0.2">
      <c r="A38" s="15">
        <v>2014</v>
      </c>
      <c r="B38" s="16">
        <v>13.277964000000001</v>
      </c>
      <c r="C38" s="16">
        <v>4.2165559999999997</v>
      </c>
      <c r="D38" s="17">
        <v>1</v>
      </c>
    </row>
    <row r="39" spans="1:4" x14ac:dyDescent="0.2">
      <c r="A39" s="15">
        <v>2015</v>
      </c>
      <c r="B39" s="16">
        <v>12.982028</v>
      </c>
      <c r="C39" s="16">
        <v>3.92137</v>
      </c>
      <c r="D39" s="17">
        <v>1</v>
      </c>
    </row>
    <row r="40" spans="1:4" x14ac:dyDescent="0.2">
      <c r="A40" s="15">
        <v>2016</v>
      </c>
      <c r="B40" s="16">
        <v>13.007693</v>
      </c>
      <c r="C40" s="16">
        <v>3.5175459999999998</v>
      </c>
      <c r="D40" s="17">
        <v>1</v>
      </c>
    </row>
    <row r="41" spans="1:4" x14ac:dyDescent="0.2">
      <c r="A41" s="15">
        <v>2017</v>
      </c>
      <c r="B41" s="16">
        <v>12.936199</v>
      </c>
      <c r="C41" s="16">
        <v>3.8735210000000002</v>
      </c>
      <c r="D41" s="17">
        <v>1</v>
      </c>
    </row>
    <row r="42" spans="1:4" x14ac:dyDescent="0.2">
      <c r="A42" s="15">
        <v>2018</v>
      </c>
      <c r="B42" s="16">
        <v>13.034172</v>
      </c>
      <c r="C42" s="16">
        <v>3.8160210000000001</v>
      </c>
      <c r="D42" s="17">
        <v>1</v>
      </c>
    </row>
    <row r="43" spans="1:4" x14ac:dyDescent="0.2">
      <c r="A43" s="15">
        <v>2019</v>
      </c>
      <c r="B43" s="16">
        <v>13.207914000000001</v>
      </c>
      <c r="C43" s="16">
        <v>3.623008</v>
      </c>
      <c r="D43" s="17">
        <v>1</v>
      </c>
    </row>
    <row r="44" spans="1:4" x14ac:dyDescent="0.2">
      <c r="A44" s="15">
        <v>2020</v>
      </c>
      <c r="B44" s="16">
        <v>13.354668</v>
      </c>
      <c r="C44" s="16">
        <v>3.2759999999999998</v>
      </c>
      <c r="D44" s="17">
        <v>1</v>
      </c>
    </row>
    <row r="45" spans="1:4" x14ac:dyDescent="0.2">
      <c r="A45" s="15">
        <v>2021</v>
      </c>
      <c r="B45" s="16">
        <v>13.372241000000001</v>
      </c>
      <c r="C45" s="16">
        <v>3.956</v>
      </c>
      <c r="D45" s="17">
        <v>1</v>
      </c>
    </row>
    <row r="46" spans="1:4" x14ac:dyDescent="0.2">
      <c r="A46" s="15">
        <v>2022</v>
      </c>
      <c r="B46" s="16">
        <v>13.169612000000001</v>
      </c>
      <c r="C46" s="16">
        <v>3.9466909999999999</v>
      </c>
      <c r="D46" s="17">
        <v>1</v>
      </c>
    </row>
    <row r="47" spans="1:4" x14ac:dyDescent="0.2">
      <c r="A47" s="15">
        <v>2023</v>
      </c>
      <c r="D47" s="17">
        <v>1</v>
      </c>
    </row>
    <row r="48" spans="1:4" x14ac:dyDescent="0.2">
      <c r="A48" s="15">
        <v>2024</v>
      </c>
      <c r="B48" s="18"/>
      <c r="C48" s="18"/>
      <c r="D48" s="17">
        <v>1</v>
      </c>
    </row>
    <row r="49" spans="1:4" x14ac:dyDescent="0.2">
      <c r="A49" s="15">
        <v>2025</v>
      </c>
      <c r="B49" s="18"/>
      <c r="C49" s="18"/>
      <c r="D49" s="17">
        <v>1</v>
      </c>
    </row>
    <row r="50" spans="1:4" x14ac:dyDescent="0.2">
      <c r="A50" s="15">
        <v>2026</v>
      </c>
      <c r="B50" s="19"/>
      <c r="C50" s="19"/>
      <c r="D50" s="17">
        <v>1</v>
      </c>
    </row>
    <row r="51" spans="1:4" x14ac:dyDescent="0.2">
      <c r="A51" s="15">
        <v>2027</v>
      </c>
      <c r="D51" s="17">
        <v>1</v>
      </c>
    </row>
    <row r="52" spans="1:4" x14ac:dyDescent="0.2">
      <c r="A52" s="15">
        <v>2028</v>
      </c>
      <c r="D52" s="17">
        <v>1</v>
      </c>
    </row>
    <row r="53" spans="1:4" x14ac:dyDescent="0.2">
      <c r="A53" s="15">
        <v>2029</v>
      </c>
      <c r="D53" s="17">
        <v>1</v>
      </c>
    </row>
    <row r="54" spans="1:4" x14ac:dyDescent="0.2">
      <c r="A54" s="15">
        <v>2030</v>
      </c>
      <c r="D54" s="17">
        <v>1</v>
      </c>
    </row>
    <row r="55" spans="1:4" x14ac:dyDescent="0.2">
      <c r="A55" s="15">
        <v>2031</v>
      </c>
      <c r="D55" s="17">
        <v>1</v>
      </c>
    </row>
    <row r="56" spans="1:4" x14ac:dyDescent="0.2">
      <c r="A56" s="15">
        <v>2032</v>
      </c>
      <c r="D56" s="17">
        <v>1</v>
      </c>
    </row>
    <row r="57" spans="1:4" x14ac:dyDescent="0.2">
      <c r="A57" s="15">
        <v>2033</v>
      </c>
      <c r="D57" s="17">
        <v>1</v>
      </c>
    </row>
    <row r="58" spans="1:4" x14ac:dyDescent="0.2">
      <c r="A58" s="15">
        <v>2034</v>
      </c>
      <c r="D58" s="17">
        <v>1</v>
      </c>
    </row>
    <row r="59" spans="1:4" x14ac:dyDescent="0.2">
      <c r="A59" s="15">
        <v>2035</v>
      </c>
      <c r="D59" s="17">
        <v>1</v>
      </c>
    </row>
    <row r="60" spans="1:4" x14ac:dyDescent="0.2">
      <c r="A60" s="15">
        <v>2036</v>
      </c>
      <c r="D60" s="17">
        <v>1</v>
      </c>
    </row>
    <row r="61" spans="1:4" x14ac:dyDescent="0.2">
      <c r="A61" s="15">
        <v>2037</v>
      </c>
      <c r="D61" s="17">
        <v>1</v>
      </c>
    </row>
    <row r="62" spans="1:4" x14ac:dyDescent="0.2">
      <c r="A62" s="15">
        <v>2038</v>
      </c>
      <c r="D62" s="17">
        <v>1</v>
      </c>
    </row>
    <row r="63" spans="1:4" x14ac:dyDescent="0.2">
      <c r="A63" s="15">
        <v>2039</v>
      </c>
      <c r="D63" s="17">
        <v>1</v>
      </c>
    </row>
    <row r="64" spans="1:4" x14ac:dyDescent="0.2">
      <c r="A64" s="15">
        <v>2040</v>
      </c>
      <c r="D64" s="17">
        <v>1</v>
      </c>
    </row>
    <row r="65" spans="1:4" x14ac:dyDescent="0.2">
      <c r="A65" s="15">
        <v>2041</v>
      </c>
      <c r="D65" s="17">
        <v>1</v>
      </c>
    </row>
    <row r="66" spans="1:4" x14ac:dyDescent="0.2">
      <c r="A66" s="15">
        <v>2042</v>
      </c>
      <c r="D66" s="17">
        <v>1</v>
      </c>
    </row>
    <row r="67" spans="1:4" x14ac:dyDescent="0.2">
      <c r="A67" s="15">
        <v>2043</v>
      </c>
      <c r="D67" s="17">
        <v>1</v>
      </c>
    </row>
    <row r="68" spans="1:4" x14ac:dyDescent="0.2">
      <c r="A68" s="15">
        <v>2044</v>
      </c>
      <c r="D68" s="17">
        <v>1</v>
      </c>
    </row>
    <row r="69" spans="1:4" x14ac:dyDescent="0.2">
      <c r="A69" s="15">
        <v>2045</v>
      </c>
      <c r="D69" s="17">
        <v>1</v>
      </c>
    </row>
    <row r="70" spans="1:4" x14ac:dyDescent="0.2">
      <c r="A70" s="15">
        <v>2046</v>
      </c>
      <c r="D70" s="17">
        <v>1</v>
      </c>
    </row>
    <row r="71" spans="1:4" x14ac:dyDescent="0.2">
      <c r="A71" s="15">
        <v>2047</v>
      </c>
      <c r="D71" s="17">
        <v>1</v>
      </c>
    </row>
    <row r="72" spans="1:4" x14ac:dyDescent="0.2">
      <c r="A72" s="15">
        <v>2048</v>
      </c>
      <c r="D72" s="17">
        <v>1</v>
      </c>
    </row>
    <row r="73" spans="1:4" x14ac:dyDescent="0.2">
      <c r="A73" s="15">
        <v>2049</v>
      </c>
      <c r="D73" s="17">
        <v>1</v>
      </c>
    </row>
    <row r="74" spans="1:4" x14ac:dyDescent="0.2">
      <c r="A74" s="15">
        <v>2050</v>
      </c>
      <c r="D74" s="17">
        <v>1</v>
      </c>
    </row>
    <row r="75" spans="1:4" x14ac:dyDescent="0.2">
      <c r="A75" s="15">
        <v>2051</v>
      </c>
      <c r="D75" s="17">
        <v>1</v>
      </c>
    </row>
    <row r="76" spans="1:4" x14ac:dyDescent="0.2">
      <c r="A76" s="15">
        <v>2052</v>
      </c>
      <c r="D76" s="17">
        <v>1</v>
      </c>
    </row>
    <row r="77" spans="1:4" x14ac:dyDescent="0.2">
      <c r="A77" s="15">
        <v>2053</v>
      </c>
      <c r="D77" s="17">
        <v>1</v>
      </c>
    </row>
    <row r="78" spans="1:4" x14ac:dyDescent="0.2">
      <c r="A78" s="15">
        <v>2054</v>
      </c>
      <c r="D78" s="17">
        <v>1</v>
      </c>
    </row>
    <row r="79" spans="1:4" x14ac:dyDescent="0.2">
      <c r="A79" s="15">
        <v>2055</v>
      </c>
      <c r="D79" s="17">
        <v>1</v>
      </c>
    </row>
    <row r="80" spans="1:4" x14ac:dyDescent="0.2">
      <c r="A80" s="15">
        <v>2056</v>
      </c>
      <c r="D80" s="17">
        <v>1</v>
      </c>
    </row>
    <row r="81" spans="1:4" x14ac:dyDescent="0.2">
      <c r="A81" s="15">
        <v>2057</v>
      </c>
      <c r="D81" s="17">
        <v>1</v>
      </c>
    </row>
    <row r="82" spans="1:4" x14ac:dyDescent="0.2">
      <c r="A82" s="15">
        <v>2058</v>
      </c>
      <c r="D82" s="17">
        <v>1</v>
      </c>
    </row>
    <row r="83" spans="1:4" x14ac:dyDescent="0.2">
      <c r="A83" s="15">
        <v>2059</v>
      </c>
      <c r="D83" s="17">
        <v>1</v>
      </c>
    </row>
    <row r="84" spans="1:4" x14ac:dyDescent="0.2">
      <c r="A84" s="15">
        <v>2060</v>
      </c>
      <c r="D84" s="17">
        <v>1</v>
      </c>
    </row>
    <row r="85" spans="1:4" x14ac:dyDescent="0.2">
      <c r="A85" s="15">
        <v>2061</v>
      </c>
      <c r="D85" s="17">
        <v>1</v>
      </c>
    </row>
    <row r="86" spans="1:4" x14ac:dyDescent="0.2">
      <c r="A86" s="15">
        <v>2062</v>
      </c>
      <c r="D86" s="17">
        <v>1</v>
      </c>
    </row>
    <row r="87" spans="1:4" x14ac:dyDescent="0.2">
      <c r="A87" s="15">
        <v>2063</v>
      </c>
      <c r="D87" s="17">
        <v>1</v>
      </c>
    </row>
    <row r="88" spans="1:4" x14ac:dyDescent="0.2">
      <c r="A88" s="15">
        <v>2064</v>
      </c>
      <c r="D88" s="17">
        <v>1</v>
      </c>
    </row>
    <row r="89" spans="1:4" x14ac:dyDescent="0.2">
      <c r="A89" s="15">
        <v>2065</v>
      </c>
      <c r="D89" s="17">
        <v>1</v>
      </c>
    </row>
    <row r="90" spans="1:4" x14ac:dyDescent="0.2">
      <c r="A90" s="15">
        <v>2066</v>
      </c>
      <c r="D90" s="17">
        <v>1</v>
      </c>
    </row>
    <row r="91" spans="1:4" x14ac:dyDescent="0.2">
      <c r="A91" s="15">
        <v>2067</v>
      </c>
      <c r="D91" s="17">
        <v>1</v>
      </c>
    </row>
    <row r="92" spans="1:4" x14ac:dyDescent="0.2">
      <c r="A92" s="15">
        <v>2068</v>
      </c>
      <c r="D92" s="17">
        <v>1</v>
      </c>
    </row>
    <row r="93" spans="1:4" x14ac:dyDescent="0.2">
      <c r="A93" s="15">
        <v>2069</v>
      </c>
      <c r="D93" s="17">
        <v>1</v>
      </c>
    </row>
    <row r="94" spans="1:4" x14ac:dyDescent="0.2">
      <c r="A94" s="15">
        <v>2070</v>
      </c>
      <c r="D94" s="17">
        <v>1</v>
      </c>
    </row>
    <row r="95" spans="1:4" x14ac:dyDescent="0.2">
      <c r="A95" s="15">
        <v>2071</v>
      </c>
      <c r="D95" s="17">
        <v>1</v>
      </c>
    </row>
    <row r="96" spans="1:4" x14ac:dyDescent="0.2">
      <c r="A96" s="15">
        <v>2072</v>
      </c>
      <c r="D96" s="17">
        <v>1</v>
      </c>
    </row>
    <row r="97" spans="1:4" x14ac:dyDescent="0.2">
      <c r="A97" s="15">
        <v>2073</v>
      </c>
      <c r="D97" s="17">
        <v>1</v>
      </c>
    </row>
    <row r="98" spans="1:4" x14ac:dyDescent="0.2">
      <c r="A98" s="15">
        <v>2074</v>
      </c>
      <c r="D98" s="17">
        <v>1</v>
      </c>
    </row>
    <row r="99" spans="1:4" x14ac:dyDescent="0.2">
      <c r="A99" s="15">
        <v>2075</v>
      </c>
      <c r="D99" s="17">
        <v>1</v>
      </c>
    </row>
    <row r="100" spans="1:4" x14ac:dyDescent="0.2">
      <c r="A100" s="15">
        <v>2076</v>
      </c>
      <c r="D100" s="17">
        <v>1</v>
      </c>
    </row>
    <row r="101" spans="1:4" x14ac:dyDescent="0.2">
      <c r="A101" s="15">
        <v>2077</v>
      </c>
      <c r="D101" s="17">
        <v>1</v>
      </c>
    </row>
    <row r="102" spans="1:4" x14ac:dyDescent="0.2">
      <c r="A102" s="15">
        <v>2078</v>
      </c>
      <c r="D102" s="17">
        <v>1</v>
      </c>
    </row>
    <row r="103" spans="1:4" x14ac:dyDescent="0.2">
      <c r="A103" s="15">
        <v>2079</v>
      </c>
      <c r="D103" s="17">
        <v>1</v>
      </c>
    </row>
    <row r="104" spans="1:4" x14ac:dyDescent="0.2">
      <c r="A104" s="15">
        <v>2080</v>
      </c>
      <c r="D104" s="17">
        <v>1</v>
      </c>
    </row>
    <row r="105" spans="1:4" x14ac:dyDescent="0.2">
      <c r="A105" s="15">
        <v>2081</v>
      </c>
      <c r="D105" s="17">
        <v>1</v>
      </c>
    </row>
    <row r="106" spans="1:4" x14ac:dyDescent="0.2">
      <c r="A106" s="15">
        <v>2082</v>
      </c>
      <c r="D106" s="17">
        <v>1</v>
      </c>
    </row>
    <row r="107" spans="1:4" x14ac:dyDescent="0.2">
      <c r="A107" s="15">
        <v>2083</v>
      </c>
      <c r="D107" s="17">
        <v>1</v>
      </c>
    </row>
    <row r="108" spans="1:4" x14ac:dyDescent="0.2">
      <c r="A108" s="15">
        <v>2084</v>
      </c>
      <c r="D108" s="17">
        <v>1</v>
      </c>
    </row>
    <row r="109" spans="1:4" x14ac:dyDescent="0.2">
      <c r="A109" s="15">
        <v>2085</v>
      </c>
      <c r="D109" s="17">
        <v>1</v>
      </c>
    </row>
    <row r="110" spans="1:4" x14ac:dyDescent="0.2">
      <c r="A110" s="15">
        <v>2086</v>
      </c>
      <c r="D110" s="17">
        <v>1</v>
      </c>
    </row>
    <row r="111" spans="1:4" x14ac:dyDescent="0.2">
      <c r="A111" s="15">
        <v>2087</v>
      </c>
      <c r="D111" s="17">
        <v>1</v>
      </c>
    </row>
    <row r="112" spans="1:4" x14ac:dyDescent="0.2">
      <c r="A112" s="15">
        <v>2088</v>
      </c>
      <c r="D112" s="17">
        <v>1</v>
      </c>
    </row>
    <row r="113" spans="1:4" x14ac:dyDescent="0.2">
      <c r="A113" s="15">
        <v>2089</v>
      </c>
      <c r="D113" s="17">
        <v>1</v>
      </c>
    </row>
    <row r="114" spans="1:4" x14ac:dyDescent="0.2">
      <c r="A114" s="15">
        <v>2090</v>
      </c>
      <c r="D114" s="17">
        <v>1</v>
      </c>
    </row>
    <row r="115" spans="1:4" x14ac:dyDescent="0.2">
      <c r="A115" s="15">
        <v>2091</v>
      </c>
      <c r="D115" s="17">
        <v>1</v>
      </c>
    </row>
    <row r="116" spans="1:4" x14ac:dyDescent="0.2">
      <c r="A116" s="15">
        <v>2092</v>
      </c>
      <c r="D116" s="17">
        <v>1</v>
      </c>
    </row>
    <row r="117" spans="1:4" x14ac:dyDescent="0.2">
      <c r="A117" s="15">
        <v>2093</v>
      </c>
      <c r="D117" s="17">
        <v>1</v>
      </c>
    </row>
    <row r="118" spans="1:4" x14ac:dyDescent="0.2">
      <c r="A118" s="15">
        <v>2094</v>
      </c>
      <c r="D118" s="17">
        <v>1</v>
      </c>
    </row>
    <row r="119" spans="1:4" x14ac:dyDescent="0.2">
      <c r="A119" s="15">
        <v>2095</v>
      </c>
      <c r="D119" s="17">
        <v>1</v>
      </c>
    </row>
    <row r="120" spans="1:4" x14ac:dyDescent="0.2">
      <c r="A120" s="15">
        <v>2096</v>
      </c>
      <c r="D120" s="17">
        <v>1</v>
      </c>
    </row>
    <row r="121" spans="1:4" x14ac:dyDescent="0.2">
      <c r="A121" s="15">
        <v>2097</v>
      </c>
      <c r="D121" s="17">
        <v>1</v>
      </c>
    </row>
    <row r="122" spans="1:4" x14ac:dyDescent="0.2">
      <c r="A122" s="15">
        <v>2098</v>
      </c>
      <c r="D122" s="17">
        <v>1</v>
      </c>
    </row>
    <row r="123" spans="1:4" x14ac:dyDescent="0.2">
      <c r="A123" s="15">
        <v>2099</v>
      </c>
      <c r="D123" s="17">
        <v>1</v>
      </c>
    </row>
    <row r="124" spans="1:4" x14ac:dyDescent="0.2">
      <c r="A124" s="15">
        <v>2100</v>
      </c>
      <c r="D124" s="17">
        <v>1</v>
      </c>
    </row>
    <row r="178" spans="1:1" x14ac:dyDescent="0.2">
      <c r="A178" s="17"/>
    </row>
    <row r="179" spans="1:1" x14ac:dyDescent="0.2">
      <c r="A179" s="17"/>
    </row>
    <row r="180" spans="1:1" x14ac:dyDescent="0.2">
      <c r="A180" s="17"/>
    </row>
    <row r="181" spans="1:1" x14ac:dyDescent="0.2">
      <c r="A181" s="17"/>
    </row>
    <row r="182" spans="1:1" x14ac:dyDescent="0.2">
      <c r="A182" s="17"/>
    </row>
    <row r="183" spans="1:1" x14ac:dyDescent="0.2">
      <c r="A183" s="17"/>
    </row>
    <row r="184" spans="1:1" x14ac:dyDescent="0.2">
      <c r="A184" s="17"/>
    </row>
    <row r="185" spans="1:1" x14ac:dyDescent="0.2">
      <c r="A185" s="17"/>
    </row>
    <row r="186" spans="1:1" x14ac:dyDescent="0.2">
      <c r="A186" s="17"/>
    </row>
    <row r="187" spans="1:1" x14ac:dyDescent="0.2">
      <c r="A187" s="17"/>
    </row>
    <row r="188" spans="1:1" x14ac:dyDescent="0.2">
      <c r="A188" s="17"/>
    </row>
    <row r="189" spans="1:1" x14ac:dyDescent="0.2">
      <c r="A189" s="17"/>
    </row>
    <row r="190" spans="1:1" x14ac:dyDescent="0.2">
      <c r="A190" s="17"/>
    </row>
    <row r="191" spans="1:1" x14ac:dyDescent="0.2">
      <c r="A191" s="17"/>
    </row>
    <row r="192" spans="1:1" x14ac:dyDescent="0.2">
      <c r="A192" s="17"/>
    </row>
    <row r="193" spans="1:1" x14ac:dyDescent="0.2">
      <c r="A193" s="17"/>
    </row>
    <row r="194" spans="1:1" x14ac:dyDescent="0.2">
      <c r="A194" s="17"/>
    </row>
    <row r="195" spans="1:1" x14ac:dyDescent="0.2">
      <c r="A195" s="17"/>
    </row>
    <row r="196" spans="1:1" x14ac:dyDescent="0.2">
      <c r="A196" s="17"/>
    </row>
    <row r="197" spans="1:1" x14ac:dyDescent="0.2">
      <c r="A197" s="17"/>
    </row>
    <row r="198" spans="1:1" x14ac:dyDescent="0.2">
      <c r="A198" s="17"/>
    </row>
    <row r="199" spans="1:1" x14ac:dyDescent="0.2">
      <c r="A199" s="17"/>
    </row>
    <row r="200" spans="1:1" x14ac:dyDescent="0.2">
      <c r="A200" s="17"/>
    </row>
    <row r="201" spans="1:1" x14ac:dyDescent="0.2">
      <c r="A201" s="17"/>
    </row>
    <row r="202" spans="1:1" x14ac:dyDescent="0.2">
      <c r="A202" s="17"/>
    </row>
    <row r="203" spans="1:1" x14ac:dyDescent="0.2">
      <c r="A203" s="17"/>
    </row>
    <row r="204" spans="1:1" x14ac:dyDescent="0.2">
      <c r="A204" s="17"/>
    </row>
    <row r="205" spans="1:1" x14ac:dyDescent="0.2">
      <c r="A205" s="17"/>
    </row>
    <row r="206" spans="1:1" x14ac:dyDescent="0.2">
      <c r="A206" s="17"/>
    </row>
    <row r="207" spans="1:1" x14ac:dyDescent="0.2">
      <c r="A207" s="17"/>
    </row>
    <row r="208" spans="1:1" x14ac:dyDescent="0.2">
      <c r="A208" s="17"/>
    </row>
    <row r="209" spans="1:1" x14ac:dyDescent="0.2">
      <c r="A209" s="17"/>
    </row>
    <row r="210" spans="1:1" x14ac:dyDescent="0.2">
      <c r="A210" s="17"/>
    </row>
    <row r="211" spans="1:1" x14ac:dyDescent="0.2">
      <c r="A211" s="17"/>
    </row>
  </sheetData>
  <mergeCells count="1">
    <mergeCell ref="B1:C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S471"/>
  <sheetViews>
    <sheetView zoomScale="80" zoomScaleNormal="80" workbookViewId="0">
      <selection activeCell="V53" sqref="V53"/>
    </sheetView>
  </sheetViews>
  <sheetFormatPr baseColWidth="10" defaultColWidth="11.42578125" defaultRowHeight="9" x14ac:dyDescent="0.15"/>
  <cols>
    <col min="1" max="1" width="4.42578125" style="27" bestFit="1" customWidth="1"/>
    <col min="2" max="2" width="8.7109375" style="26" bestFit="1" customWidth="1"/>
    <col min="3" max="3" width="10.7109375" style="26" bestFit="1" customWidth="1"/>
    <col min="4" max="4" width="9" style="26" bestFit="1" customWidth="1"/>
    <col min="5" max="5" width="8" style="26" bestFit="1" customWidth="1"/>
    <col min="6" max="6" width="10.7109375" style="26" bestFit="1" customWidth="1"/>
    <col min="7" max="7" width="8.28515625" style="26" bestFit="1" customWidth="1"/>
    <col min="8" max="8" width="8" style="26" bestFit="1" customWidth="1"/>
    <col min="9" max="9" width="10.7109375" style="26" bestFit="1" customWidth="1"/>
    <col min="10" max="10" width="8.28515625" style="26" bestFit="1" customWidth="1"/>
    <col min="11" max="11" width="8.7109375" style="26" bestFit="1" customWidth="1"/>
    <col min="12" max="12" width="10.7109375" style="26" bestFit="1" customWidth="1"/>
    <col min="13" max="13" width="11.140625" style="26" customWidth="1"/>
    <col min="14" max="14" width="8" style="26" bestFit="1" customWidth="1"/>
    <col min="15" max="15" width="10.7109375" style="26" bestFit="1" customWidth="1"/>
    <col min="16" max="16" width="8.28515625" style="26" bestFit="1" customWidth="1"/>
    <col min="17" max="17" width="8" style="26" bestFit="1" customWidth="1"/>
    <col min="18" max="18" width="10.7109375" style="26" bestFit="1" customWidth="1"/>
    <col min="19" max="19" width="8.28515625" style="26" bestFit="1" customWidth="1"/>
    <col min="20" max="16384" width="11.42578125" style="26"/>
  </cols>
  <sheetData>
    <row r="1" spans="1:19" s="25" customFormat="1" ht="48" customHeight="1" x14ac:dyDescent="0.2">
      <c r="A1" s="29" t="s">
        <v>0</v>
      </c>
      <c r="B1" s="23" t="s">
        <v>9</v>
      </c>
      <c r="C1" s="23" t="s">
        <v>10</v>
      </c>
      <c r="D1" s="23" t="s">
        <v>11</v>
      </c>
      <c r="E1" s="23" t="s">
        <v>12</v>
      </c>
      <c r="F1" s="23" t="s">
        <v>13</v>
      </c>
      <c r="G1" s="23" t="s">
        <v>14</v>
      </c>
      <c r="H1" s="23" t="s">
        <v>15</v>
      </c>
      <c r="I1" s="23" t="s">
        <v>16</v>
      </c>
      <c r="J1" s="23" t="s">
        <v>17</v>
      </c>
      <c r="K1" s="24" t="s">
        <v>9</v>
      </c>
      <c r="L1" s="24" t="s">
        <v>10</v>
      </c>
      <c r="M1" s="24" t="s">
        <v>11</v>
      </c>
      <c r="N1" s="24" t="s">
        <v>12</v>
      </c>
      <c r="O1" s="24" t="s">
        <v>13</v>
      </c>
      <c r="P1" s="24" t="s">
        <v>14</v>
      </c>
      <c r="Q1" s="24" t="s">
        <v>15</v>
      </c>
      <c r="R1" s="24" t="s">
        <v>16</v>
      </c>
      <c r="S1" s="24" t="s">
        <v>17</v>
      </c>
    </row>
    <row r="2" spans="1:19" s="25" customFormat="1" ht="11.25" x14ac:dyDescent="0.2">
      <c r="A2" s="30" t="s">
        <v>22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</row>
    <row r="3" spans="1:19" s="25" customFormat="1" ht="11.25" x14ac:dyDescent="0.2">
      <c r="A3" s="30" t="s">
        <v>23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19" s="25" customFormat="1" ht="11.25" x14ac:dyDescent="0.2">
      <c r="A4" s="30" t="s">
        <v>24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s="25" customFormat="1" ht="11.25" x14ac:dyDescent="0.2">
      <c r="A5" s="30" t="s">
        <v>25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</row>
    <row r="6" spans="1:19" s="25" customFormat="1" ht="11.25" x14ac:dyDescent="0.2">
      <c r="A6" s="30" t="s">
        <v>26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19" s="25" customFormat="1" ht="11.25" x14ac:dyDescent="0.2">
      <c r="A7" s="30" t="s">
        <v>27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s="25" customFormat="1" ht="11.25" x14ac:dyDescent="0.2">
      <c r="A8" s="30" t="s">
        <v>28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1:19" s="25" customFormat="1" ht="11.25" x14ac:dyDescent="0.2">
      <c r="A9" s="30" t="s">
        <v>29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</row>
    <row r="10" spans="1:19" s="25" customFormat="1" ht="11.25" x14ac:dyDescent="0.2">
      <c r="A10" s="30" t="s">
        <v>30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</row>
    <row r="11" spans="1:19" s="25" customFormat="1" ht="11.25" x14ac:dyDescent="0.2">
      <c r="A11" s="30" t="s">
        <v>31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</row>
    <row r="12" spans="1:19" s="25" customFormat="1" ht="11.25" x14ac:dyDescent="0.2">
      <c r="A12" s="30" t="s">
        <v>32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</row>
    <row r="13" spans="1:19" s="25" customFormat="1" ht="11.25" x14ac:dyDescent="0.2">
      <c r="A13" s="30" t="s">
        <v>33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</row>
    <row r="14" spans="1:19" s="25" customFormat="1" ht="11.25" x14ac:dyDescent="0.2">
      <c r="A14" s="30" t="s">
        <v>34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</row>
    <row r="15" spans="1:19" s="25" customFormat="1" ht="11.25" x14ac:dyDescent="0.2">
      <c r="A15" s="30" t="s">
        <v>35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</row>
    <row r="16" spans="1:19" s="25" customFormat="1" ht="11.25" x14ac:dyDescent="0.2">
      <c r="A16" s="30" t="s">
        <v>36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</row>
    <row r="17" spans="1:19" s="25" customFormat="1" ht="11.25" x14ac:dyDescent="0.2">
      <c r="A17" s="30" t="s">
        <v>37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</row>
    <row r="18" spans="1:19" s="25" customFormat="1" ht="11.25" x14ac:dyDescent="0.2">
      <c r="A18" s="30" t="s">
        <v>38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</row>
    <row r="19" spans="1:19" s="25" customFormat="1" ht="11.25" x14ac:dyDescent="0.2">
      <c r="A19" s="30" t="s">
        <v>39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</row>
    <row r="20" spans="1:19" s="25" customFormat="1" ht="11.25" x14ac:dyDescent="0.2">
      <c r="A20" s="30" t="s">
        <v>40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</row>
    <row r="21" spans="1:19" s="25" customFormat="1" ht="11.25" x14ac:dyDescent="0.2">
      <c r="A21" s="30" t="s">
        <v>41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</row>
    <row r="22" spans="1:19" s="25" customFormat="1" ht="11.25" x14ac:dyDescent="0.2">
      <c r="A22" s="30" t="s">
        <v>42</v>
      </c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</row>
    <row r="23" spans="1:19" s="25" customFormat="1" ht="11.25" x14ac:dyDescent="0.2">
      <c r="A23" s="30" t="s">
        <v>43</v>
      </c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</row>
    <row r="24" spans="1:19" s="25" customFormat="1" ht="11.25" x14ac:dyDescent="0.2">
      <c r="A24" s="30" t="s">
        <v>44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</row>
    <row r="25" spans="1:19" s="25" customFormat="1" ht="11.25" x14ac:dyDescent="0.2">
      <c r="A25" s="30" t="s">
        <v>45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</row>
    <row r="26" spans="1:19" s="25" customFormat="1" ht="11.25" x14ac:dyDescent="0.2">
      <c r="A26" s="30" t="s">
        <v>46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</row>
    <row r="27" spans="1:19" s="25" customFormat="1" ht="11.25" x14ac:dyDescent="0.2">
      <c r="A27" s="30" t="s">
        <v>47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</row>
    <row r="28" spans="1:19" s="25" customFormat="1" ht="11.25" x14ac:dyDescent="0.2">
      <c r="A28" s="30" t="s">
        <v>48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</row>
    <row r="29" spans="1:19" s="25" customFormat="1" ht="11.25" x14ac:dyDescent="0.2">
      <c r="A29" s="30" t="s">
        <v>49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</row>
    <row r="30" spans="1:19" s="25" customFormat="1" ht="11.25" x14ac:dyDescent="0.2">
      <c r="A30" s="30" t="s">
        <v>50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</row>
    <row r="31" spans="1:19" s="25" customFormat="1" ht="11.25" x14ac:dyDescent="0.2">
      <c r="A31" s="30" t="s">
        <v>51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</row>
    <row r="32" spans="1:19" s="25" customFormat="1" ht="11.25" x14ac:dyDescent="0.2">
      <c r="A32" s="30" t="s">
        <v>52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</row>
    <row r="33" spans="1:19" s="25" customFormat="1" ht="11.25" x14ac:dyDescent="0.2">
      <c r="A33" s="30" t="s">
        <v>53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</row>
    <row r="34" spans="1:19" s="25" customFormat="1" ht="11.25" x14ac:dyDescent="0.2">
      <c r="A34" s="30" t="s">
        <v>54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</row>
    <row r="35" spans="1:19" s="25" customFormat="1" ht="11.25" x14ac:dyDescent="0.2">
      <c r="A35" s="30" t="s">
        <v>55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</row>
    <row r="36" spans="1:19" s="25" customFormat="1" ht="11.25" x14ac:dyDescent="0.2">
      <c r="A36" s="30" t="s">
        <v>56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</row>
    <row r="37" spans="1:19" s="25" customFormat="1" ht="11.25" x14ac:dyDescent="0.2">
      <c r="A37" s="30" t="s">
        <v>57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</row>
    <row r="38" spans="1:19" x14ac:dyDescent="0.15">
      <c r="A38" s="28">
        <v>2015</v>
      </c>
      <c r="B38" s="26">
        <v>12.516710501593799</v>
      </c>
      <c r="C38" s="26">
        <v>14.1912988478702</v>
      </c>
      <c r="D38" s="26">
        <v>15.865887194146501</v>
      </c>
      <c r="E38" s="26">
        <v>12.406293415697901</v>
      </c>
      <c r="F38" s="26">
        <v>14.105657906515701</v>
      </c>
      <c r="G38" s="26">
        <v>15.8050223973335</v>
      </c>
      <c r="H38" s="26">
        <v>12.6139983079568</v>
      </c>
      <c r="I38" s="26">
        <v>14.175643662125299</v>
      </c>
      <c r="J38" s="26">
        <v>15.737289016293801</v>
      </c>
      <c r="K38" s="26">
        <v>2.3186155046760799</v>
      </c>
      <c r="L38" s="26">
        <v>3.9876577998708198</v>
      </c>
      <c r="M38" s="26">
        <v>5.6567000950655499</v>
      </c>
      <c r="N38" s="26">
        <v>2.4690152616607901</v>
      </c>
      <c r="O38" s="26">
        <v>3.8383757977376298</v>
      </c>
      <c r="P38" s="26">
        <v>5.2077363338144798</v>
      </c>
      <c r="Q38" s="26">
        <v>2.5913102335153799</v>
      </c>
      <c r="R38" s="26">
        <v>3.99680127765152</v>
      </c>
      <c r="S38" s="26">
        <v>5.4022923217876597</v>
      </c>
    </row>
    <row r="39" spans="1:19" x14ac:dyDescent="0.15">
      <c r="A39" s="28">
        <v>2016</v>
      </c>
      <c r="B39" s="26">
        <v>12.5291551315705</v>
      </c>
      <c r="C39" s="26">
        <v>14.128977902120299</v>
      </c>
      <c r="D39" s="26">
        <v>15.7288006726702</v>
      </c>
      <c r="E39" s="26">
        <v>12.4026483200331</v>
      </c>
      <c r="F39" s="26">
        <v>14.107656407715799</v>
      </c>
      <c r="G39" s="26">
        <v>15.8126644953986</v>
      </c>
      <c r="H39" s="26">
        <v>12.5011376710774</v>
      </c>
      <c r="I39" s="26">
        <v>14.099630718275</v>
      </c>
      <c r="J39" s="26">
        <v>15.6981237654726</v>
      </c>
      <c r="K39" s="26">
        <v>2.0752676538935999</v>
      </c>
      <c r="L39" s="26">
        <v>3.65084614891992</v>
      </c>
      <c r="M39" s="26">
        <v>5.2264246439462498</v>
      </c>
      <c r="N39" s="26">
        <v>2.4079418452748902</v>
      </c>
      <c r="O39" s="26">
        <v>3.88463613550821</v>
      </c>
      <c r="P39" s="26">
        <v>5.3613304257415297</v>
      </c>
      <c r="Q39" s="26">
        <v>2.3484473103680399</v>
      </c>
      <c r="R39" s="26">
        <v>3.8618518385574401</v>
      </c>
      <c r="S39" s="26">
        <v>5.3752563667468403</v>
      </c>
    </row>
    <row r="40" spans="1:19" x14ac:dyDescent="0.15">
      <c r="A40" s="28">
        <v>2017</v>
      </c>
      <c r="B40" s="26">
        <v>12.5329746046067</v>
      </c>
      <c r="C40" s="26">
        <v>14.079800529943901</v>
      </c>
      <c r="D40" s="26">
        <v>15.6266264552811</v>
      </c>
      <c r="E40" s="26">
        <v>12.4302440230495</v>
      </c>
      <c r="F40" s="26">
        <v>14.040679369420401</v>
      </c>
      <c r="G40" s="26">
        <v>15.651114715791399</v>
      </c>
      <c r="H40" s="26">
        <v>12.563303681754</v>
      </c>
      <c r="I40" s="26">
        <v>14.020013206227899</v>
      </c>
      <c r="J40" s="26">
        <v>15.4767227307018</v>
      </c>
      <c r="K40" s="26">
        <v>2.1516404352266401</v>
      </c>
      <c r="L40" s="26">
        <v>3.72796297930413</v>
      </c>
      <c r="M40" s="26">
        <v>5.30428552338162</v>
      </c>
      <c r="N40" s="26">
        <v>2.1861468168192699</v>
      </c>
      <c r="O40" s="26">
        <v>3.8308467700372599</v>
      </c>
      <c r="P40" s="26">
        <v>5.4755467232552402</v>
      </c>
      <c r="Q40" s="26">
        <v>2.3618597648666602</v>
      </c>
      <c r="R40" s="26">
        <v>3.83715096379292</v>
      </c>
      <c r="S40" s="26">
        <v>5.31244216271919</v>
      </c>
    </row>
    <row r="41" spans="1:19" x14ac:dyDescent="0.15">
      <c r="A41" s="28">
        <v>2018</v>
      </c>
      <c r="B41" s="26">
        <v>12.4171780116381</v>
      </c>
      <c r="C41" s="26">
        <v>14.0191600085573</v>
      </c>
      <c r="D41" s="26">
        <v>15.6211420054765</v>
      </c>
      <c r="E41" s="26">
        <v>12.348119152169501</v>
      </c>
      <c r="F41" s="26">
        <v>14.0131095851885</v>
      </c>
      <c r="G41" s="26">
        <v>15.6781000182075</v>
      </c>
      <c r="H41" s="26">
        <v>12.4883320124713</v>
      </c>
      <c r="I41" s="26">
        <v>14.013128136584401</v>
      </c>
      <c r="J41" s="26">
        <v>15.537924260697499</v>
      </c>
      <c r="K41" s="26">
        <v>2.197842849153</v>
      </c>
      <c r="L41" s="26">
        <v>3.5919472428197898</v>
      </c>
      <c r="M41" s="26">
        <v>4.9860516364865903</v>
      </c>
      <c r="N41" s="26">
        <v>2.2533730240564598</v>
      </c>
      <c r="O41" s="26">
        <v>3.7026270442684899</v>
      </c>
      <c r="P41" s="26">
        <v>5.1518810644805297</v>
      </c>
      <c r="Q41" s="26">
        <v>2.0853559866210398</v>
      </c>
      <c r="R41" s="26">
        <v>3.6200619261509801</v>
      </c>
      <c r="S41" s="26">
        <v>5.1547678656809302</v>
      </c>
    </row>
    <row r="42" spans="1:19" x14ac:dyDescent="0.15">
      <c r="A42" s="28">
        <v>2019</v>
      </c>
      <c r="B42" s="26">
        <v>12.441122029915</v>
      </c>
      <c r="C42" s="26">
        <v>13.9806905914591</v>
      </c>
      <c r="D42" s="26">
        <v>15.520259153003099</v>
      </c>
      <c r="E42" s="26">
        <v>12.3052548814871</v>
      </c>
      <c r="F42" s="26">
        <v>13.923343467531</v>
      </c>
      <c r="G42" s="26">
        <v>15.5414320535749</v>
      </c>
      <c r="H42" s="26">
        <v>12.4874020592259</v>
      </c>
      <c r="I42" s="26">
        <v>14.0002661430778</v>
      </c>
      <c r="J42" s="26">
        <v>15.5131302269297</v>
      </c>
      <c r="K42" s="26">
        <v>1.7277462681655</v>
      </c>
      <c r="L42" s="26">
        <v>3.3441660245947902</v>
      </c>
      <c r="M42" s="26">
        <v>4.9605857810240801</v>
      </c>
      <c r="N42" s="26">
        <v>2.1164737451751798</v>
      </c>
      <c r="O42" s="26">
        <v>3.51174093618034</v>
      </c>
      <c r="P42" s="26">
        <v>4.90700812718549</v>
      </c>
      <c r="Q42" s="26">
        <v>2.0550642092386902</v>
      </c>
      <c r="R42" s="26">
        <v>3.6286789201521401</v>
      </c>
      <c r="S42" s="26">
        <v>5.2022936310655901</v>
      </c>
    </row>
    <row r="43" spans="1:19" x14ac:dyDescent="0.15">
      <c r="A43" s="28">
        <v>2020</v>
      </c>
      <c r="B43" s="26">
        <v>12.285293783815201</v>
      </c>
      <c r="C43" s="26">
        <v>13.8466080153636</v>
      </c>
      <c r="D43" s="26">
        <v>15.407922246911999</v>
      </c>
      <c r="E43" s="26">
        <v>12.2123098647505</v>
      </c>
      <c r="F43" s="26">
        <v>13.879896572015999</v>
      </c>
      <c r="G43" s="26">
        <v>15.5474832792816</v>
      </c>
      <c r="H43" s="26">
        <v>12.563669385184699</v>
      </c>
      <c r="I43" s="26">
        <v>13.9543861356645</v>
      </c>
      <c r="J43" s="26">
        <v>15.3451028861443</v>
      </c>
      <c r="K43" s="26">
        <v>1.5719175911507199</v>
      </c>
      <c r="L43" s="26">
        <v>3.1606219267341502</v>
      </c>
      <c r="M43" s="26">
        <v>4.74932626231758</v>
      </c>
      <c r="N43" s="26">
        <v>1.90737577231886</v>
      </c>
      <c r="O43" s="26">
        <v>3.4310628922036299</v>
      </c>
      <c r="P43" s="26">
        <v>4.9547500120884003</v>
      </c>
      <c r="Q43" s="26">
        <v>2.2009610462007898</v>
      </c>
      <c r="R43" s="26">
        <v>3.6811246195512499</v>
      </c>
      <c r="S43" s="26">
        <v>5.1612881929017096</v>
      </c>
    </row>
    <row r="44" spans="1:19" x14ac:dyDescent="0.15">
      <c r="A44" s="28">
        <v>2021</v>
      </c>
      <c r="B44" s="26">
        <v>12.3452420119746</v>
      </c>
      <c r="C44" s="26">
        <v>13.825402537231501</v>
      </c>
      <c r="D44" s="26">
        <v>15.3055630624884</v>
      </c>
      <c r="E44" s="26">
        <v>12.2781536972435</v>
      </c>
      <c r="F44" s="26">
        <v>13.8565456560952</v>
      </c>
      <c r="G44" s="26">
        <v>15.434937614946801</v>
      </c>
      <c r="H44" s="26">
        <v>12.5029282822853</v>
      </c>
      <c r="I44" s="26">
        <v>13.9022020646677</v>
      </c>
      <c r="J44" s="26">
        <v>15.301475847050099</v>
      </c>
      <c r="K44" s="26">
        <v>1.47337015066872</v>
      </c>
      <c r="L44" s="26">
        <v>3.1030016533848399</v>
      </c>
      <c r="M44" s="26">
        <v>4.7326331561009498</v>
      </c>
      <c r="N44" s="26">
        <v>1.77016840265109</v>
      </c>
      <c r="O44" s="26">
        <v>3.4128512734999399</v>
      </c>
      <c r="P44" s="26">
        <v>5.0555341443487896</v>
      </c>
      <c r="Q44" s="26">
        <v>2.0004263393328401</v>
      </c>
      <c r="R44" s="26">
        <v>3.3746189139050702</v>
      </c>
      <c r="S44" s="26">
        <v>4.7488114884773003</v>
      </c>
    </row>
    <row r="45" spans="1:19" x14ac:dyDescent="0.15">
      <c r="A45" s="28">
        <v>2022</v>
      </c>
      <c r="B45" s="26">
        <v>12.363680840333799</v>
      </c>
      <c r="C45" s="26">
        <v>13.845252933953899</v>
      </c>
      <c r="D45" s="26">
        <v>15.326825027573999</v>
      </c>
      <c r="E45" s="26">
        <v>12.2880508330938</v>
      </c>
      <c r="F45" s="26">
        <v>13.8732948419047</v>
      </c>
      <c r="G45" s="26">
        <v>15.4585388507156</v>
      </c>
      <c r="H45" s="26">
        <v>12.499318684571801</v>
      </c>
      <c r="I45" s="26">
        <v>13.852858658658</v>
      </c>
      <c r="J45" s="26">
        <v>15.2063986327442</v>
      </c>
      <c r="K45" s="26">
        <v>1.4475721484547399</v>
      </c>
      <c r="L45" s="26">
        <v>2.9178411247935099</v>
      </c>
      <c r="M45" s="26">
        <v>4.3881101011322796</v>
      </c>
      <c r="N45" s="26">
        <v>1.5211555629473901</v>
      </c>
      <c r="O45" s="26">
        <v>3.1066258156339202</v>
      </c>
      <c r="P45" s="26">
        <v>4.69209606832045</v>
      </c>
      <c r="Q45" s="26">
        <v>1.82114387461994</v>
      </c>
      <c r="R45" s="26">
        <v>3.3085017226751199</v>
      </c>
      <c r="S45" s="26">
        <v>4.7958595707302996</v>
      </c>
    </row>
    <row r="46" spans="1:19" x14ac:dyDescent="0.15">
      <c r="A46" s="28">
        <v>2023</v>
      </c>
      <c r="B46" s="26">
        <v>12.3595231604502</v>
      </c>
      <c r="C46" s="26">
        <v>13.831830494098901</v>
      </c>
      <c r="D46" s="26">
        <v>15.304137827747599</v>
      </c>
      <c r="E46" s="26">
        <v>12.2020102618372</v>
      </c>
      <c r="F46" s="26">
        <v>13.8010285433792</v>
      </c>
      <c r="G46" s="26">
        <v>15.400046824921199</v>
      </c>
      <c r="H46" s="26">
        <v>12.3758052536982</v>
      </c>
      <c r="I46" s="26">
        <v>13.7486008576233</v>
      </c>
      <c r="J46" s="26">
        <v>15.121396461548301</v>
      </c>
      <c r="K46" s="26">
        <v>1.6806815646442601</v>
      </c>
      <c r="L46" s="26">
        <v>3.1551705128622101</v>
      </c>
      <c r="M46" s="26">
        <v>4.62965946108016</v>
      </c>
      <c r="N46" s="26">
        <v>1.5060379212853501</v>
      </c>
      <c r="O46" s="26">
        <v>3.0400137279742898</v>
      </c>
      <c r="P46" s="26">
        <v>4.5739895346632196</v>
      </c>
      <c r="Q46" s="26">
        <v>1.7056237775396199</v>
      </c>
      <c r="R46" s="26">
        <v>3.2107228788324802</v>
      </c>
      <c r="S46" s="26">
        <v>4.7158219801253303</v>
      </c>
    </row>
    <row r="47" spans="1:19" x14ac:dyDescent="0.15">
      <c r="A47" s="28">
        <v>2024</v>
      </c>
      <c r="B47" s="26">
        <v>12.417098255935199</v>
      </c>
      <c r="C47" s="26">
        <v>13.8418160870305</v>
      </c>
      <c r="D47" s="26">
        <v>15.266533918125701</v>
      </c>
      <c r="E47" s="26">
        <v>12.2364133266101</v>
      </c>
      <c r="F47" s="26">
        <v>13.7996853901096</v>
      </c>
      <c r="G47" s="26">
        <v>15.3629574536092</v>
      </c>
      <c r="H47" s="26">
        <v>12.361074528859699</v>
      </c>
      <c r="I47" s="26">
        <v>13.7926403675815</v>
      </c>
      <c r="J47" s="26">
        <v>15.2242062063033</v>
      </c>
      <c r="K47" s="26">
        <v>1.53806039334928</v>
      </c>
      <c r="L47" s="26">
        <v>3.1686550072875699</v>
      </c>
      <c r="M47" s="26">
        <v>4.7992496212258597</v>
      </c>
      <c r="N47" s="26">
        <v>1.34117920698102</v>
      </c>
      <c r="O47" s="26">
        <v>3.0348866091734998</v>
      </c>
      <c r="P47" s="26">
        <v>4.7285940113659803</v>
      </c>
      <c r="Q47" s="26">
        <v>1.7185109744263101</v>
      </c>
      <c r="R47" s="26">
        <v>3.1003982785043802</v>
      </c>
      <c r="S47" s="26">
        <v>4.4822855825824499</v>
      </c>
    </row>
    <row r="48" spans="1:19" x14ac:dyDescent="0.15">
      <c r="A48" s="28">
        <v>2025</v>
      </c>
      <c r="B48" s="26">
        <v>12.253041274581999</v>
      </c>
      <c r="C48" s="26">
        <v>13.7321059023855</v>
      </c>
      <c r="D48" s="26">
        <v>15.211170530188999</v>
      </c>
      <c r="E48" s="26">
        <v>12.2074251364264</v>
      </c>
      <c r="F48" s="26">
        <v>13.766968369912</v>
      </c>
      <c r="G48" s="26">
        <v>15.3265116033976</v>
      </c>
      <c r="H48" s="26">
        <v>12.4567804084801</v>
      </c>
      <c r="I48" s="26">
        <v>13.8672953275777</v>
      </c>
      <c r="J48" s="26">
        <v>15.277810246675401</v>
      </c>
      <c r="K48" s="26">
        <v>1.20769807898619</v>
      </c>
      <c r="L48" s="26">
        <v>2.8463877204995001</v>
      </c>
      <c r="M48" s="26">
        <v>4.4850773620128104</v>
      </c>
      <c r="N48" s="26">
        <v>1.5208894316874</v>
      </c>
      <c r="O48" s="26">
        <v>3.1487353828687601</v>
      </c>
      <c r="P48" s="26">
        <v>4.7765813340501202</v>
      </c>
      <c r="Q48" s="26">
        <v>1.5468757616629101</v>
      </c>
      <c r="R48" s="26">
        <v>2.97618780059662</v>
      </c>
      <c r="S48" s="26">
        <v>4.4054998395303198</v>
      </c>
    </row>
    <row r="49" spans="1:19" x14ac:dyDescent="0.15">
      <c r="A49" s="28">
        <v>2026</v>
      </c>
      <c r="B49" s="26">
        <v>12.2665592187091</v>
      </c>
      <c r="C49" s="26">
        <v>13.7860734196025</v>
      </c>
      <c r="D49" s="26">
        <v>15.3055876204958</v>
      </c>
      <c r="E49" s="26">
        <v>12.121510439301399</v>
      </c>
      <c r="F49" s="26">
        <v>13.6989906583436</v>
      </c>
      <c r="G49" s="26">
        <v>15.276470877385799</v>
      </c>
      <c r="H49" s="26">
        <v>12.2513118906231</v>
      </c>
      <c r="I49" s="26">
        <v>13.726426488976101</v>
      </c>
      <c r="J49" s="26">
        <v>15.201541087329201</v>
      </c>
      <c r="K49" s="26">
        <v>1.28655783844389</v>
      </c>
      <c r="L49" s="26">
        <v>2.9301237089782002</v>
      </c>
      <c r="M49" s="26">
        <v>4.5736895795125196</v>
      </c>
      <c r="N49" s="26">
        <v>1.2512578432211201</v>
      </c>
      <c r="O49" s="26">
        <v>3.0267778076906402</v>
      </c>
      <c r="P49" s="26">
        <v>4.8022977721601503</v>
      </c>
      <c r="Q49" s="26">
        <v>1.61748555482337</v>
      </c>
      <c r="R49" s="26">
        <v>2.99981843439706</v>
      </c>
      <c r="S49" s="26">
        <v>4.3821513139707404</v>
      </c>
    </row>
    <row r="50" spans="1:19" x14ac:dyDescent="0.15">
      <c r="A50" s="28">
        <v>2027</v>
      </c>
      <c r="B50" s="26">
        <v>12.0993205747757</v>
      </c>
      <c r="C50" s="26">
        <v>13.6203736750678</v>
      </c>
      <c r="D50" s="26">
        <v>15.1414267753599</v>
      </c>
      <c r="E50" s="26">
        <v>12.0898335602049</v>
      </c>
      <c r="F50" s="26">
        <v>13.664060947376701</v>
      </c>
      <c r="G50" s="26">
        <v>15.2382883345484</v>
      </c>
      <c r="H50" s="26">
        <v>12.176662809081201</v>
      </c>
      <c r="I50" s="26">
        <v>13.706493195324301</v>
      </c>
      <c r="J50" s="26">
        <v>15.2363235815673</v>
      </c>
      <c r="K50" s="26">
        <v>1.3261181987183399</v>
      </c>
      <c r="L50" s="26">
        <v>2.9882446073770002</v>
      </c>
      <c r="M50" s="26">
        <v>4.6503710160356597</v>
      </c>
      <c r="N50" s="26">
        <v>1.1258878476641101</v>
      </c>
      <c r="O50" s="26">
        <v>2.8508843865957498</v>
      </c>
      <c r="P50" s="26">
        <v>4.5758809255273798</v>
      </c>
      <c r="Q50" s="26">
        <v>1.2493145725932799</v>
      </c>
      <c r="R50" s="26">
        <v>2.74820262586227</v>
      </c>
      <c r="S50" s="26">
        <v>4.2470906791312597</v>
      </c>
    </row>
    <row r="51" spans="1:19" x14ac:dyDescent="0.15">
      <c r="A51" s="28">
        <v>2028</v>
      </c>
      <c r="B51" s="26">
        <v>12.217384386577701</v>
      </c>
      <c r="C51" s="26">
        <v>13.763526417380501</v>
      </c>
      <c r="D51" s="26">
        <v>15.309668448183199</v>
      </c>
      <c r="E51" s="26">
        <v>12.104799749991701</v>
      </c>
      <c r="F51" s="26">
        <v>13.7006515397243</v>
      </c>
      <c r="G51" s="26">
        <v>15.2965033294569</v>
      </c>
      <c r="H51" s="26">
        <v>12.089071574148701</v>
      </c>
      <c r="I51" s="26">
        <v>13.573667550348</v>
      </c>
      <c r="J51" s="26">
        <v>15.0582635265474</v>
      </c>
      <c r="K51" s="26">
        <v>1.1318479797629899</v>
      </c>
      <c r="L51" s="26">
        <v>2.7977048615872202</v>
      </c>
      <c r="M51" s="26">
        <v>4.4635617434114501</v>
      </c>
      <c r="N51" s="26">
        <v>1.3392301291564099</v>
      </c>
      <c r="O51" s="26">
        <v>2.9499539695841102</v>
      </c>
      <c r="P51" s="26">
        <v>4.5606778100118097</v>
      </c>
      <c r="Q51" s="26">
        <v>0.83463519148311105</v>
      </c>
      <c r="R51" s="26">
        <v>2.5008732387353598</v>
      </c>
      <c r="S51" s="26">
        <v>4.1671112859876098</v>
      </c>
    </row>
    <row r="52" spans="1:19" x14ac:dyDescent="0.15">
      <c r="A52" s="28">
        <v>2029</v>
      </c>
      <c r="B52" s="26">
        <v>12.2189511262936</v>
      </c>
      <c r="C52" s="26">
        <v>13.747108533050101</v>
      </c>
      <c r="D52" s="26">
        <v>15.275265939806699</v>
      </c>
      <c r="E52" s="26">
        <v>12.076610186349701</v>
      </c>
      <c r="F52" s="26">
        <v>13.6393900366874</v>
      </c>
      <c r="G52" s="26">
        <v>15.2021698870251</v>
      </c>
      <c r="H52" s="26">
        <v>12.117498002858699</v>
      </c>
      <c r="I52" s="26">
        <v>13.6036080854334</v>
      </c>
      <c r="J52" s="26">
        <v>15.089718168008</v>
      </c>
      <c r="K52" s="26">
        <v>1.0836395122162801</v>
      </c>
      <c r="L52" s="26">
        <v>2.78103611704298</v>
      </c>
      <c r="M52" s="26">
        <v>4.4784327218696696</v>
      </c>
      <c r="N52" s="26">
        <v>0.86153346798381103</v>
      </c>
      <c r="O52" s="26">
        <v>2.5176141511622498</v>
      </c>
      <c r="P52" s="26">
        <v>4.1736948343406803</v>
      </c>
      <c r="Q52" s="26">
        <v>0.81016440949382496</v>
      </c>
      <c r="R52" s="26">
        <v>2.5430578802916202</v>
      </c>
      <c r="S52" s="26">
        <v>4.27595135108941</v>
      </c>
    </row>
    <row r="53" spans="1:19" x14ac:dyDescent="0.15">
      <c r="A53" s="28">
        <v>2030</v>
      </c>
      <c r="B53" s="26">
        <v>12.1278882968143</v>
      </c>
      <c r="C53" s="26">
        <v>13.6496182968302</v>
      </c>
      <c r="D53" s="26">
        <v>15.171348296846199</v>
      </c>
      <c r="E53" s="26">
        <v>11.9233606094369</v>
      </c>
      <c r="F53" s="26">
        <v>13.533987618575299</v>
      </c>
      <c r="G53" s="26">
        <v>15.1446146277137</v>
      </c>
      <c r="H53" s="26">
        <v>12.032560871857999</v>
      </c>
      <c r="I53" s="26">
        <v>13.5114827427187</v>
      </c>
      <c r="J53" s="26">
        <v>14.9904046135795</v>
      </c>
      <c r="K53" s="26">
        <v>1.30780881583869</v>
      </c>
      <c r="L53" s="26">
        <v>2.8803266416326099</v>
      </c>
      <c r="M53" s="26">
        <v>4.4528444674265302</v>
      </c>
      <c r="N53" s="26">
        <v>1.06566872426028</v>
      </c>
      <c r="O53" s="26">
        <v>2.7017393632712801</v>
      </c>
      <c r="P53" s="26">
        <v>4.3378100022822901</v>
      </c>
      <c r="Q53" s="26">
        <v>0.92940039033561195</v>
      </c>
      <c r="R53" s="26">
        <v>2.46017981321239</v>
      </c>
      <c r="S53" s="26">
        <v>3.9909592360891701</v>
      </c>
    </row>
    <row r="54" spans="1:19" x14ac:dyDescent="0.15">
      <c r="A54" s="28">
        <v>2031</v>
      </c>
      <c r="B54" s="26">
        <v>12.1205085889051</v>
      </c>
      <c r="C54" s="26">
        <v>13.655367116119599</v>
      </c>
      <c r="D54" s="26">
        <v>15.1902256433342</v>
      </c>
      <c r="E54" s="26">
        <v>12.0057464811867</v>
      </c>
      <c r="F54" s="26">
        <v>13.565044721464</v>
      </c>
      <c r="G54" s="26">
        <v>15.124342961741201</v>
      </c>
      <c r="H54" s="26">
        <v>12.225849407720499</v>
      </c>
      <c r="I54" s="26">
        <v>13.6193672654042</v>
      </c>
      <c r="J54" s="26">
        <v>15.012885123087999</v>
      </c>
      <c r="K54" s="26">
        <v>1.1983881425582801</v>
      </c>
      <c r="L54" s="26">
        <v>2.7080346776927402</v>
      </c>
      <c r="M54" s="26">
        <v>4.2176812128272001</v>
      </c>
      <c r="N54" s="26">
        <v>1.2400430901570201</v>
      </c>
      <c r="O54" s="26">
        <v>2.7883939190510501</v>
      </c>
      <c r="P54" s="26">
        <v>4.3367447479450796</v>
      </c>
      <c r="Q54" s="26">
        <v>0.79203721687638096</v>
      </c>
      <c r="R54" s="26">
        <v>2.3545342634241901</v>
      </c>
      <c r="S54" s="26">
        <v>3.91703130997199</v>
      </c>
    </row>
    <row r="55" spans="1:19" x14ac:dyDescent="0.15">
      <c r="A55" s="28">
        <v>2032</v>
      </c>
      <c r="B55" s="26">
        <v>12.077762664437101</v>
      </c>
      <c r="C55" s="26">
        <v>13.720434316635099</v>
      </c>
      <c r="D55" s="26">
        <v>15.3631059688331</v>
      </c>
      <c r="E55" s="26">
        <v>11.940506048491599</v>
      </c>
      <c r="F55" s="26">
        <v>13.557270517224</v>
      </c>
      <c r="G55" s="26">
        <v>15.1740349859563</v>
      </c>
      <c r="H55" s="26">
        <v>12.159869409986101</v>
      </c>
      <c r="I55" s="26">
        <v>13.586269447346</v>
      </c>
      <c r="J55" s="26">
        <v>15.012669484705899</v>
      </c>
      <c r="K55" s="26">
        <v>1.11455387913583</v>
      </c>
      <c r="L55" s="26">
        <v>2.63945516918406</v>
      </c>
      <c r="M55" s="26">
        <v>4.1643564592322999</v>
      </c>
      <c r="N55" s="26">
        <v>1.0710199744464299</v>
      </c>
      <c r="O55" s="26">
        <v>2.6988375827951798</v>
      </c>
      <c r="P55" s="26">
        <v>4.3266551911439199</v>
      </c>
      <c r="Q55" s="26">
        <v>0.73395321677347602</v>
      </c>
      <c r="R55" s="26">
        <v>2.1594957467198901</v>
      </c>
      <c r="S55" s="26">
        <v>3.5850382766663098</v>
      </c>
    </row>
    <row r="56" spans="1:19" x14ac:dyDescent="0.15">
      <c r="A56" s="28">
        <v>2033</v>
      </c>
      <c r="B56" s="26">
        <v>12.103191645487501</v>
      </c>
      <c r="C56" s="26">
        <v>13.678415658286699</v>
      </c>
      <c r="D56" s="26">
        <v>15.253639671085899</v>
      </c>
      <c r="E56" s="26">
        <v>11.959633813095101</v>
      </c>
      <c r="F56" s="26">
        <v>13.5814485809518</v>
      </c>
      <c r="G56" s="26">
        <v>15.2032633488085</v>
      </c>
      <c r="H56" s="26">
        <v>12.1285961236772</v>
      </c>
      <c r="I56" s="26">
        <v>13.536568573971801</v>
      </c>
      <c r="J56" s="26">
        <v>14.9445410242664</v>
      </c>
      <c r="K56" s="26">
        <v>0.60074273678610701</v>
      </c>
      <c r="L56" s="26">
        <v>2.2967073511701299</v>
      </c>
      <c r="M56" s="26">
        <v>3.9926719655541398</v>
      </c>
      <c r="N56" s="26">
        <v>0.95040121798013899</v>
      </c>
      <c r="O56" s="26">
        <v>2.6248890774283602</v>
      </c>
      <c r="P56" s="26">
        <v>4.2993769368765804</v>
      </c>
      <c r="Q56" s="26">
        <v>0.51189510859600995</v>
      </c>
      <c r="R56" s="26">
        <v>2.1131490890635298</v>
      </c>
      <c r="S56" s="26">
        <v>3.7144030695310399</v>
      </c>
    </row>
    <row r="57" spans="1:19" x14ac:dyDescent="0.15">
      <c r="A57" s="28">
        <v>2034</v>
      </c>
      <c r="B57" s="26">
        <v>12.1195244536875</v>
      </c>
      <c r="C57" s="26">
        <v>13.6491581372425</v>
      </c>
      <c r="D57" s="26">
        <v>15.1787918207974</v>
      </c>
      <c r="E57" s="26">
        <v>11.9392674133911</v>
      </c>
      <c r="F57" s="26">
        <v>13.5597822520501</v>
      </c>
      <c r="G57" s="26">
        <v>15.1802970907092</v>
      </c>
      <c r="H57" s="26">
        <v>12.0178323047158</v>
      </c>
      <c r="I57" s="26">
        <v>13.4632918541769</v>
      </c>
      <c r="J57" s="26">
        <v>14.908751403638</v>
      </c>
      <c r="K57" s="26">
        <v>0.82449281588449197</v>
      </c>
      <c r="L57" s="26">
        <v>2.4992702955352901</v>
      </c>
      <c r="M57" s="26">
        <v>4.1740477751860796</v>
      </c>
      <c r="N57" s="26">
        <v>1.0385027203069599</v>
      </c>
      <c r="O57" s="26">
        <v>2.5257170630157102</v>
      </c>
      <c r="P57" s="26">
        <v>4.0129314057244496</v>
      </c>
      <c r="Q57" s="26">
        <v>0.42719439060798098</v>
      </c>
      <c r="R57" s="26">
        <v>2.0648923634026999</v>
      </c>
      <c r="S57" s="26">
        <v>3.70259033619742</v>
      </c>
    </row>
    <row r="58" spans="1:19" x14ac:dyDescent="0.15">
      <c r="A58" s="28">
        <v>2035</v>
      </c>
      <c r="B58" s="26">
        <v>12.056668433890801</v>
      </c>
      <c r="C58" s="26">
        <v>13.618845680261799</v>
      </c>
      <c r="D58" s="26">
        <v>15.1810229266327</v>
      </c>
      <c r="E58" s="26">
        <v>11.9330059057654</v>
      </c>
      <c r="F58" s="26">
        <v>13.590611328918101</v>
      </c>
      <c r="G58" s="26">
        <v>15.2482167520708</v>
      </c>
      <c r="H58" s="26">
        <v>12.0425258472733</v>
      </c>
      <c r="I58" s="26">
        <v>13.3740504654067</v>
      </c>
      <c r="J58" s="26">
        <v>14.7055750835402</v>
      </c>
      <c r="K58" s="26">
        <v>0.49733800426418401</v>
      </c>
      <c r="L58" s="26">
        <v>2.3598317091097898</v>
      </c>
      <c r="M58" s="26">
        <v>4.2223254139553896</v>
      </c>
      <c r="N58" s="26">
        <v>0.75382188506983605</v>
      </c>
      <c r="O58" s="26">
        <v>2.3914086616001802</v>
      </c>
      <c r="P58" s="26">
        <v>4.0289954381305204</v>
      </c>
      <c r="Q58" s="26">
        <v>0.48767222926353199</v>
      </c>
      <c r="R58" s="26">
        <v>2.07197167583245</v>
      </c>
      <c r="S58" s="26">
        <v>3.65627112240138</v>
      </c>
    </row>
    <row r="59" spans="1:19" x14ac:dyDescent="0.15">
      <c r="A59" s="28">
        <v>2036</v>
      </c>
      <c r="B59" s="26">
        <v>12.0011162739015</v>
      </c>
      <c r="C59" s="26">
        <v>13.577832319369399</v>
      </c>
      <c r="D59" s="26">
        <v>15.1545483648373</v>
      </c>
      <c r="E59" s="26">
        <v>11.921673522595199</v>
      </c>
      <c r="F59" s="26">
        <v>13.562708652142</v>
      </c>
      <c r="G59" s="26">
        <v>15.2037437816889</v>
      </c>
      <c r="H59" s="26">
        <v>11.843068221828499</v>
      </c>
      <c r="I59" s="26">
        <v>13.3242608847857</v>
      </c>
      <c r="J59" s="26">
        <v>14.805453547742999</v>
      </c>
      <c r="K59" s="26">
        <v>0.45420487250661601</v>
      </c>
      <c r="L59" s="26">
        <v>2.2750491027192501</v>
      </c>
      <c r="M59" s="26">
        <v>4.0958933329318796</v>
      </c>
      <c r="N59" s="26">
        <v>0.65120610735056095</v>
      </c>
      <c r="O59" s="26">
        <v>2.3871322266792401</v>
      </c>
      <c r="P59" s="26">
        <v>4.1230583460079204</v>
      </c>
      <c r="Q59" s="26">
        <v>0.48303550089455699</v>
      </c>
      <c r="R59" s="26">
        <v>2.0234422316946401</v>
      </c>
      <c r="S59" s="26">
        <v>3.5638489624947201</v>
      </c>
    </row>
    <row r="60" spans="1:19" x14ac:dyDescent="0.15">
      <c r="A60" s="28">
        <v>2037</v>
      </c>
      <c r="B60" s="26">
        <v>12.009750406357201</v>
      </c>
      <c r="C60" s="26">
        <v>13.5329786073418</v>
      </c>
      <c r="D60" s="26">
        <v>15.0562068083265</v>
      </c>
      <c r="E60" s="26">
        <v>11.7741244009803</v>
      </c>
      <c r="F60" s="26">
        <v>13.4099089877715</v>
      </c>
      <c r="G60" s="26">
        <v>15.0456935745626</v>
      </c>
      <c r="H60" s="26">
        <v>11.799646098722601</v>
      </c>
      <c r="I60" s="26">
        <v>13.21663749597</v>
      </c>
      <c r="J60" s="26">
        <v>14.6336288932174</v>
      </c>
      <c r="K60" s="26">
        <v>0.40551481915111898</v>
      </c>
      <c r="L60" s="26">
        <v>2.2227058764258101</v>
      </c>
      <c r="M60" s="26">
        <v>4.03989693370049</v>
      </c>
      <c r="N60" s="26">
        <v>0.51438500955780897</v>
      </c>
      <c r="O60" s="26">
        <v>2.2090549916965898</v>
      </c>
      <c r="P60" s="26">
        <v>3.9037249738353701</v>
      </c>
      <c r="Q60" s="26">
        <v>0.24607223604752201</v>
      </c>
      <c r="R60" s="26">
        <v>1.83416125478567</v>
      </c>
      <c r="S60" s="26">
        <v>3.4222502735238201</v>
      </c>
    </row>
    <row r="61" spans="1:19" x14ac:dyDescent="0.15">
      <c r="A61" s="28">
        <v>2038</v>
      </c>
      <c r="B61" s="26">
        <v>11.9113654733523</v>
      </c>
      <c r="C61" s="26">
        <v>13.503966168696699</v>
      </c>
      <c r="D61" s="26">
        <v>15.096566864041099</v>
      </c>
      <c r="E61" s="26">
        <v>11.7718950744731</v>
      </c>
      <c r="F61" s="26">
        <v>13.364301677825701</v>
      </c>
      <c r="G61" s="26">
        <v>14.9567082811784</v>
      </c>
      <c r="H61" s="26">
        <v>11.843034724213</v>
      </c>
      <c r="I61" s="26">
        <v>13.2475458628453</v>
      </c>
      <c r="J61" s="26">
        <v>14.652057001477599</v>
      </c>
      <c r="K61" s="26">
        <v>0.361228327042111</v>
      </c>
      <c r="L61" s="26">
        <v>2.1537389732951899</v>
      </c>
      <c r="M61" s="26">
        <v>3.9462496195482601</v>
      </c>
      <c r="N61" s="26">
        <v>0.45281102713450599</v>
      </c>
      <c r="O61" s="26">
        <v>2.2574126944804802</v>
      </c>
      <c r="P61" s="26">
        <v>4.0620143618264599</v>
      </c>
      <c r="Q61" s="26">
        <v>0.14146879990848699</v>
      </c>
      <c r="R61" s="26">
        <v>1.7679161975409201</v>
      </c>
      <c r="S61" s="26">
        <v>3.39436359517335</v>
      </c>
    </row>
    <row r="62" spans="1:19" x14ac:dyDescent="0.15">
      <c r="A62" s="28">
        <v>2039</v>
      </c>
      <c r="B62" s="26">
        <v>11.9207455562017</v>
      </c>
      <c r="C62" s="26">
        <v>13.5585919247295</v>
      </c>
      <c r="D62" s="26">
        <v>15.196438293257399</v>
      </c>
      <c r="E62" s="26">
        <v>11.5906445717072</v>
      </c>
      <c r="F62" s="26">
        <v>13.2598194429647</v>
      </c>
      <c r="G62" s="26">
        <v>14.9289943142222</v>
      </c>
      <c r="H62" s="26">
        <v>11.6631744403679</v>
      </c>
      <c r="I62" s="26">
        <v>13.2195347467368</v>
      </c>
      <c r="J62" s="26">
        <v>14.7758950531057</v>
      </c>
      <c r="K62" s="26">
        <v>0.31261083298806702</v>
      </c>
      <c r="L62" s="26">
        <v>2.2041501049033698</v>
      </c>
      <c r="M62" s="26">
        <v>4.0956893768186697</v>
      </c>
      <c r="N62" s="26">
        <v>0.45478322016902201</v>
      </c>
      <c r="O62" s="26">
        <v>2.0582599357516802</v>
      </c>
      <c r="P62" s="26">
        <v>3.6617366513343401</v>
      </c>
      <c r="Q62" s="26">
        <v>0.13471409264522899</v>
      </c>
      <c r="R62" s="26">
        <v>1.7587963839981</v>
      </c>
      <c r="S62" s="26">
        <v>3.3828786753509599</v>
      </c>
    </row>
    <row r="63" spans="1:19" x14ac:dyDescent="0.15">
      <c r="A63" s="28">
        <v>2040</v>
      </c>
      <c r="B63" s="26">
        <v>11.938689713194499</v>
      </c>
      <c r="C63" s="26">
        <v>13.461976173893801</v>
      </c>
      <c r="D63" s="26">
        <v>14.9852626345932</v>
      </c>
      <c r="E63" s="26">
        <v>11.7055214579193</v>
      </c>
      <c r="F63" s="26">
        <v>13.3459783450336</v>
      </c>
      <c r="G63" s="26">
        <v>14.986435232148001</v>
      </c>
      <c r="H63" s="26">
        <v>11.63954781514</v>
      </c>
      <c r="I63" s="26">
        <v>13.1505009058393</v>
      </c>
      <c r="J63" s="26">
        <v>14.6614539965387</v>
      </c>
      <c r="K63" s="26">
        <v>0.41341196123313501</v>
      </c>
      <c r="L63" s="26">
        <v>2.1299037164896402</v>
      </c>
      <c r="M63" s="26">
        <v>3.8463954717461402</v>
      </c>
      <c r="N63" s="26">
        <v>0.197443770020616</v>
      </c>
      <c r="O63" s="26">
        <v>1.93763574918757</v>
      </c>
      <c r="P63" s="26">
        <v>3.67782772835452</v>
      </c>
      <c r="Q63" s="26">
        <v>0</v>
      </c>
      <c r="R63" s="26">
        <v>1.6168585590674101</v>
      </c>
      <c r="S63" s="26">
        <v>3.29685519865619</v>
      </c>
    </row>
    <row r="64" spans="1:19" x14ac:dyDescent="0.15">
      <c r="A64" s="28">
        <v>2041</v>
      </c>
      <c r="B64" s="26">
        <v>11.8333740991454</v>
      </c>
      <c r="C64" s="26">
        <v>13.4203495996318</v>
      </c>
      <c r="D64" s="26">
        <v>15.0073251001182</v>
      </c>
      <c r="E64" s="26">
        <v>11.584581800901599</v>
      </c>
      <c r="F64" s="26">
        <v>13.3075412819838</v>
      </c>
      <c r="G64" s="26">
        <v>15.030500763066099</v>
      </c>
      <c r="H64" s="26">
        <v>11.4175069791141</v>
      </c>
      <c r="I64" s="26">
        <v>13.059304371817101</v>
      </c>
      <c r="J64" s="26">
        <v>14.701101764520001</v>
      </c>
      <c r="K64" s="26">
        <v>0.182475200360594</v>
      </c>
      <c r="L64" s="26">
        <v>2.0133416099827901</v>
      </c>
      <c r="M64" s="26">
        <v>3.8442080196049901</v>
      </c>
      <c r="N64" s="26">
        <v>0.32781746871078399</v>
      </c>
      <c r="O64" s="26">
        <v>2.0658638692323299</v>
      </c>
      <c r="P64" s="26">
        <v>3.80391026975387</v>
      </c>
      <c r="Q64" s="26">
        <v>0</v>
      </c>
      <c r="R64" s="26">
        <v>1.5538716650643201</v>
      </c>
      <c r="S64" s="26">
        <v>3.2556000773112999</v>
      </c>
    </row>
    <row r="65" spans="1:19" x14ac:dyDescent="0.15">
      <c r="A65" s="28">
        <v>2042</v>
      </c>
      <c r="B65" s="26">
        <v>11.706588199751099</v>
      </c>
      <c r="C65" s="26">
        <v>13.2800141663104</v>
      </c>
      <c r="D65" s="26">
        <v>14.8534401328698</v>
      </c>
      <c r="E65" s="26">
        <v>11.5249626293089</v>
      </c>
      <c r="F65" s="26">
        <v>13.283992892616499</v>
      </c>
      <c r="G65" s="26">
        <v>15.0430231559241</v>
      </c>
      <c r="H65" s="26">
        <v>11.480836453947999</v>
      </c>
      <c r="I65" s="26">
        <v>13.043652420198899</v>
      </c>
      <c r="J65" s="26">
        <v>14.6064683864498</v>
      </c>
      <c r="K65" s="26">
        <v>0.17683975112018599</v>
      </c>
      <c r="L65" s="26">
        <v>1.9620012629369801</v>
      </c>
      <c r="M65" s="26">
        <v>3.7471627747537699</v>
      </c>
      <c r="N65" s="26">
        <v>0.334457464890625</v>
      </c>
      <c r="O65" s="26">
        <v>2.0638915673298301</v>
      </c>
      <c r="P65" s="26">
        <v>3.7933256697690299</v>
      </c>
      <c r="Q65" s="26">
        <v>0</v>
      </c>
      <c r="R65" s="26">
        <v>1.5046422274085101</v>
      </c>
      <c r="S65" s="26">
        <v>3.26396117306997</v>
      </c>
    </row>
    <row r="66" spans="1:19" x14ac:dyDescent="0.15">
      <c r="A66" s="28">
        <v>2043</v>
      </c>
      <c r="B66" s="26">
        <v>11.5875368893408</v>
      </c>
      <c r="C66" s="26">
        <v>13.2940462572277</v>
      </c>
      <c r="D66" s="26">
        <v>15.0005556251146</v>
      </c>
      <c r="E66" s="26">
        <v>11.547145580348101</v>
      </c>
      <c r="F66" s="26">
        <v>13.2792683717778</v>
      </c>
      <c r="G66" s="26">
        <v>15.011391163207399</v>
      </c>
      <c r="H66" s="26">
        <v>11.446392632208999</v>
      </c>
      <c r="I66" s="26">
        <v>12.991823748536</v>
      </c>
      <c r="J66" s="26">
        <v>14.537254864863</v>
      </c>
      <c r="K66" s="26">
        <v>0.25531345544168998</v>
      </c>
      <c r="L66" s="26">
        <v>2.0285939978018099</v>
      </c>
      <c r="M66" s="26">
        <v>3.80187454016193</v>
      </c>
      <c r="N66" s="26">
        <v>0.286813574383742</v>
      </c>
      <c r="O66" s="26">
        <v>1.86058988477492</v>
      </c>
      <c r="P66" s="26">
        <v>3.4343661951661</v>
      </c>
      <c r="Q66" s="26">
        <v>0</v>
      </c>
      <c r="R66" s="26">
        <v>1.4197976125745599</v>
      </c>
      <c r="S66" s="26">
        <v>3.1272954387579999</v>
      </c>
    </row>
    <row r="67" spans="1:19" x14ac:dyDescent="0.15">
      <c r="A67" s="28">
        <v>2044</v>
      </c>
      <c r="B67" s="26">
        <v>11.690236363596901</v>
      </c>
      <c r="C67" s="26">
        <v>13.294006533861401</v>
      </c>
      <c r="D67" s="26">
        <v>14.897776704125899</v>
      </c>
      <c r="E67" s="26">
        <v>11.5850472020902</v>
      </c>
      <c r="F67" s="26">
        <v>13.2755600965193</v>
      </c>
      <c r="G67" s="26">
        <v>14.966072990948501</v>
      </c>
      <c r="H67" s="26">
        <v>11.316298856404501</v>
      </c>
      <c r="I67" s="26">
        <v>12.9345393361028</v>
      </c>
      <c r="J67" s="26">
        <v>14.552779815801101</v>
      </c>
      <c r="K67" s="26">
        <v>2.4850981039782099E-2</v>
      </c>
      <c r="L67" s="26">
        <v>1.9265878635839</v>
      </c>
      <c r="M67" s="26">
        <v>3.8283247461280299</v>
      </c>
      <c r="N67" s="26">
        <v>0.145802023581596</v>
      </c>
      <c r="O67" s="26">
        <v>1.86293296112982</v>
      </c>
      <c r="P67" s="26">
        <v>3.58006389867804</v>
      </c>
      <c r="Q67" s="26">
        <v>0</v>
      </c>
      <c r="R67" s="26">
        <v>1.4818650639653099</v>
      </c>
      <c r="S67" s="26">
        <v>3.2326039143202601</v>
      </c>
    </row>
    <row r="68" spans="1:19" x14ac:dyDescent="0.15">
      <c r="A68" s="28">
        <v>2045</v>
      </c>
      <c r="B68" s="26">
        <v>11.690479450162201</v>
      </c>
      <c r="C68" s="26">
        <v>13.316809504064601</v>
      </c>
      <c r="D68" s="26">
        <v>14.943139557966999</v>
      </c>
      <c r="E68" s="26">
        <v>11.4537657124016</v>
      </c>
      <c r="F68" s="26">
        <v>13.2051887980841</v>
      </c>
      <c r="G68" s="26">
        <v>14.9566118837666</v>
      </c>
      <c r="H68" s="26">
        <v>11.154403243107</v>
      </c>
      <c r="I68" s="26">
        <v>12.802815067795899</v>
      </c>
      <c r="J68" s="26">
        <v>14.451226892484801</v>
      </c>
      <c r="K68" s="26">
        <v>0</v>
      </c>
      <c r="L68" s="26">
        <v>1.9737852284095601</v>
      </c>
      <c r="M68" s="26">
        <v>3.9570735812667701</v>
      </c>
      <c r="N68" s="26">
        <v>0.16150699849432201</v>
      </c>
      <c r="O68" s="26">
        <v>1.7926096029501699</v>
      </c>
      <c r="P68" s="26">
        <v>3.4237122074060098</v>
      </c>
      <c r="Q68" s="26">
        <v>0</v>
      </c>
      <c r="R68" s="26">
        <v>1.42293998316336</v>
      </c>
      <c r="S68" s="26">
        <v>3.14831318553327</v>
      </c>
    </row>
    <row r="69" spans="1:19" x14ac:dyDescent="0.15">
      <c r="A69" s="28">
        <v>2046</v>
      </c>
      <c r="B69" s="26">
        <v>11.6678326086843</v>
      </c>
      <c r="C69" s="26">
        <v>13.382601260322399</v>
      </c>
      <c r="D69" s="26">
        <v>15.0973699119606</v>
      </c>
      <c r="E69" s="26">
        <v>11.5378232017587</v>
      </c>
      <c r="F69" s="26">
        <v>13.241869124092799</v>
      </c>
      <c r="G69" s="26">
        <v>14.9459150464268</v>
      </c>
      <c r="H69" s="26">
        <v>11.159258961652601</v>
      </c>
      <c r="I69" s="26">
        <v>12.7908354776745</v>
      </c>
      <c r="J69" s="26">
        <v>14.4224119936964</v>
      </c>
      <c r="K69" s="26">
        <v>0</v>
      </c>
      <c r="L69" s="26">
        <v>1.85741427619098</v>
      </c>
      <c r="M69" s="26">
        <v>3.7153217090042001</v>
      </c>
      <c r="N69" s="26">
        <v>7.1325014709759493E-2</v>
      </c>
      <c r="O69" s="26">
        <v>1.80845171000271</v>
      </c>
      <c r="P69" s="26">
        <v>3.5455784052956498</v>
      </c>
      <c r="Q69" s="26">
        <v>0</v>
      </c>
      <c r="R69" s="26">
        <v>1.2552887646831901</v>
      </c>
      <c r="S69" s="26">
        <v>2.8495985112104401</v>
      </c>
    </row>
    <row r="70" spans="1:19" x14ac:dyDescent="0.15">
      <c r="A70" s="28">
        <v>2047</v>
      </c>
      <c r="B70" s="26">
        <v>11.77309410937</v>
      </c>
      <c r="C70" s="26">
        <v>13.3275633187564</v>
      </c>
      <c r="D70" s="26">
        <v>14.8820325281427</v>
      </c>
      <c r="E70" s="26">
        <v>11.4453151664605</v>
      </c>
      <c r="F70" s="26">
        <v>13.1869772891491</v>
      </c>
      <c r="G70" s="26">
        <v>14.9286394118378</v>
      </c>
      <c r="H70" s="26">
        <v>11.0531687742246</v>
      </c>
      <c r="I70" s="26">
        <v>12.750365631950499</v>
      </c>
      <c r="J70" s="26">
        <v>14.4475624896764</v>
      </c>
      <c r="K70" s="26">
        <v>1.8684295408752698E-2</v>
      </c>
      <c r="L70" s="26">
        <v>1.92853061927248</v>
      </c>
      <c r="M70" s="26">
        <v>3.8383769431362098</v>
      </c>
      <c r="N70" s="26">
        <v>1.05857033209131E-2</v>
      </c>
      <c r="O70" s="26">
        <v>1.7619413228849401</v>
      </c>
      <c r="P70" s="26">
        <v>3.5132969424489602</v>
      </c>
      <c r="Q70" s="26">
        <v>0</v>
      </c>
      <c r="R70" s="26">
        <v>1.2209304436287201</v>
      </c>
      <c r="S70" s="26">
        <v>2.7530828046468701</v>
      </c>
    </row>
    <row r="71" spans="1:19" x14ac:dyDescent="0.15">
      <c r="A71" s="28">
        <v>2048</v>
      </c>
      <c r="B71" s="26">
        <v>11.593592062998701</v>
      </c>
      <c r="C71" s="26">
        <v>13.2682863363443</v>
      </c>
      <c r="D71" s="26">
        <v>14.942980609689799</v>
      </c>
      <c r="E71" s="26">
        <v>11.3438193294584</v>
      </c>
      <c r="F71" s="26">
        <v>13.0348769713152</v>
      </c>
      <c r="G71" s="26">
        <v>14.725934613172001</v>
      </c>
      <c r="H71" s="26">
        <v>11.193576969862301</v>
      </c>
      <c r="I71" s="26">
        <v>12.6725252575129</v>
      </c>
      <c r="J71" s="26">
        <v>14.151473545163499</v>
      </c>
      <c r="K71" s="26">
        <v>0.155058036156694</v>
      </c>
      <c r="L71" s="26">
        <v>2.0099859657216399</v>
      </c>
      <c r="M71" s="26">
        <v>3.8649138952865898</v>
      </c>
      <c r="N71" s="26">
        <v>0</v>
      </c>
      <c r="O71" s="26">
        <v>1.5934389268264899</v>
      </c>
      <c r="P71" s="26">
        <v>3.27771150041491</v>
      </c>
      <c r="Q71" s="26">
        <v>0</v>
      </c>
      <c r="R71" s="26">
        <v>1.1248973108828599</v>
      </c>
      <c r="S71" s="26">
        <v>2.6197232476619101</v>
      </c>
    </row>
    <row r="72" spans="1:19" x14ac:dyDescent="0.15">
      <c r="A72" s="28">
        <v>2049</v>
      </c>
      <c r="B72" s="26">
        <v>11.646202892179099</v>
      </c>
      <c r="C72" s="26">
        <v>13.211468133492</v>
      </c>
      <c r="D72" s="26">
        <v>14.776733374804801</v>
      </c>
      <c r="E72" s="26">
        <v>11.3290046964885</v>
      </c>
      <c r="F72" s="26">
        <v>13.0432687467591</v>
      </c>
      <c r="G72" s="26">
        <v>14.7575327970297</v>
      </c>
      <c r="H72" s="26">
        <v>11.0590316196605</v>
      </c>
      <c r="I72" s="26">
        <v>12.6131779426861</v>
      </c>
      <c r="J72" s="26">
        <v>14.167324265711599</v>
      </c>
      <c r="K72" s="26">
        <v>0.14644402506152601</v>
      </c>
      <c r="L72" s="26">
        <v>2.0551668507203602</v>
      </c>
      <c r="M72" s="26">
        <v>3.96388967637919</v>
      </c>
      <c r="N72" s="26">
        <v>0</v>
      </c>
      <c r="O72" s="26">
        <v>1.4035324071062001</v>
      </c>
      <c r="P72" s="26">
        <v>3.08513010099503</v>
      </c>
      <c r="Q72" s="26">
        <v>0</v>
      </c>
      <c r="R72" s="26">
        <v>1.16071846464018</v>
      </c>
      <c r="S72" s="26">
        <v>2.6461265715633102</v>
      </c>
    </row>
    <row r="73" spans="1:19" x14ac:dyDescent="0.15">
      <c r="A73" s="28">
        <v>2050</v>
      </c>
      <c r="B73" s="26">
        <v>11.6228415011112</v>
      </c>
      <c r="C73" s="26">
        <v>13.18285284079</v>
      </c>
      <c r="D73" s="26">
        <v>14.7428641804688</v>
      </c>
      <c r="E73" s="26">
        <v>11.3737384460649</v>
      </c>
      <c r="F73" s="26">
        <v>13.0096274770784</v>
      </c>
      <c r="G73" s="26">
        <v>14.645516508091999</v>
      </c>
      <c r="H73" s="26">
        <v>11.073169124232299</v>
      </c>
      <c r="I73" s="26">
        <v>12.585090428729901</v>
      </c>
      <c r="J73" s="26">
        <v>14.097011733227401</v>
      </c>
      <c r="K73" s="26">
        <v>5.9885691864691698E-2</v>
      </c>
      <c r="L73" s="26">
        <v>1.86339054896805</v>
      </c>
      <c r="M73" s="26">
        <v>3.6668954060714101</v>
      </c>
      <c r="N73" s="26">
        <v>0</v>
      </c>
      <c r="O73" s="26">
        <v>1.5770901269873201</v>
      </c>
      <c r="P73" s="26">
        <v>3.41199717841788</v>
      </c>
      <c r="Q73" s="26">
        <v>0</v>
      </c>
      <c r="R73" s="26">
        <v>1.0513451751051801</v>
      </c>
      <c r="S73" s="26">
        <v>2.4968674458392299</v>
      </c>
    </row>
    <row r="74" spans="1:19" x14ac:dyDescent="0.15">
      <c r="A74" s="28">
        <v>2051</v>
      </c>
      <c r="B74" s="26">
        <v>11.6549562962444</v>
      </c>
      <c r="C74" s="26">
        <v>13.310575302933801</v>
      </c>
      <c r="D74" s="26">
        <v>14.9661943096232</v>
      </c>
      <c r="E74" s="26">
        <v>11.294316656030899</v>
      </c>
      <c r="F74" s="26">
        <v>12.9141584033352</v>
      </c>
      <c r="G74" s="26">
        <v>14.5340001506395</v>
      </c>
      <c r="H74" s="26">
        <v>10.882469908068501</v>
      </c>
      <c r="I74" s="26">
        <v>12.481863101381199</v>
      </c>
      <c r="J74" s="26">
        <v>14.0812562946938</v>
      </c>
      <c r="K74" s="26">
        <v>3.1738890391344497E-2</v>
      </c>
      <c r="L74" s="26">
        <v>1.7964261293021599</v>
      </c>
      <c r="M74" s="26">
        <v>3.5611133682129799</v>
      </c>
      <c r="N74" s="26">
        <v>0</v>
      </c>
      <c r="O74" s="26">
        <v>1.4878859060043601</v>
      </c>
      <c r="P74" s="26">
        <v>3.3645602887832502</v>
      </c>
      <c r="Q74" s="26">
        <v>0</v>
      </c>
      <c r="R74" s="26">
        <v>1.102211242581</v>
      </c>
      <c r="S74" s="26">
        <v>2.7722812975361499</v>
      </c>
    </row>
    <row r="75" spans="1:19" x14ac:dyDescent="0.15">
      <c r="A75" s="28">
        <v>2052</v>
      </c>
      <c r="B75" s="26">
        <v>11.5940335442404</v>
      </c>
      <c r="C75" s="26">
        <v>13.1591059440437</v>
      </c>
      <c r="D75" s="26">
        <v>14.7241783438471</v>
      </c>
      <c r="E75" s="26">
        <v>11.2378083114807</v>
      </c>
      <c r="F75" s="26">
        <v>12.9674587123849</v>
      </c>
      <c r="G75" s="26">
        <v>14.697109113289001</v>
      </c>
      <c r="H75" s="26">
        <v>10.732546369764901</v>
      </c>
      <c r="I75" s="26">
        <v>12.418947279379299</v>
      </c>
      <c r="J75" s="26">
        <v>14.1053481889937</v>
      </c>
      <c r="K75" s="26">
        <v>0.235066282495032</v>
      </c>
      <c r="L75" s="26">
        <v>1.9769111329751601</v>
      </c>
      <c r="M75" s="26">
        <v>3.7187559834552899</v>
      </c>
      <c r="N75" s="26">
        <v>0</v>
      </c>
      <c r="O75" s="26">
        <v>1.4233599214860899</v>
      </c>
      <c r="P75" s="26">
        <v>3.19210795140767</v>
      </c>
      <c r="Q75" s="26">
        <v>0</v>
      </c>
      <c r="R75" s="26">
        <v>0.92226172957199204</v>
      </c>
      <c r="S75" s="26">
        <v>2.3336202509806698</v>
      </c>
    </row>
    <row r="76" spans="1:19" x14ac:dyDescent="0.15">
      <c r="A76" s="28">
        <v>2053</v>
      </c>
      <c r="B76" s="26">
        <v>11.623474067928401</v>
      </c>
      <c r="C76" s="26">
        <v>13.1257471721968</v>
      </c>
      <c r="D76" s="26">
        <v>14.628020276465101</v>
      </c>
      <c r="E76" s="26">
        <v>11.2705575872429</v>
      </c>
      <c r="F76" s="26">
        <v>12.895818799443401</v>
      </c>
      <c r="G76" s="26">
        <v>14.5210800116439</v>
      </c>
      <c r="H76" s="26">
        <v>10.5829470587425</v>
      </c>
      <c r="I76" s="26">
        <v>12.301033268967201</v>
      </c>
      <c r="J76" s="26">
        <v>14.0191194791919</v>
      </c>
      <c r="K76" s="26">
        <v>8.1837796215963293E-2</v>
      </c>
      <c r="L76" s="26">
        <v>1.84018743283426</v>
      </c>
      <c r="M76" s="26">
        <v>3.5985370694525498</v>
      </c>
      <c r="N76" s="26">
        <v>0</v>
      </c>
      <c r="O76" s="26">
        <v>1.40060552073068</v>
      </c>
      <c r="P76" s="26">
        <v>3.0743840025634301</v>
      </c>
      <c r="Q76" s="26">
        <v>0</v>
      </c>
      <c r="R76" s="26">
        <v>0.98804605712716598</v>
      </c>
      <c r="S76" s="26">
        <v>2.5580336229080598</v>
      </c>
    </row>
    <row r="77" spans="1:19" x14ac:dyDescent="0.15">
      <c r="A77" s="28">
        <v>2054</v>
      </c>
      <c r="B77" s="26">
        <v>11.4995498862852</v>
      </c>
      <c r="C77" s="26">
        <v>13.1010881892066</v>
      </c>
      <c r="D77" s="26">
        <v>14.7026264921279</v>
      </c>
      <c r="E77" s="26">
        <v>11.261424897247201</v>
      </c>
      <c r="F77" s="26">
        <v>12.914073338328301</v>
      </c>
      <c r="G77" s="26">
        <v>14.5667217794094</v>
      </c>
      <c r="H77" s="26">
        <v>10.5817007000943</v>
      </c>
      <c r="I77" s="26">
        <v>12.2915125964157</v>
      </c>
      <c r="J77" s="26">
        <v>14.001324492737</v>
      </c>
      <c r="K77" s="26">
        <v>0</v>
      </c>
      <c r="L77" s="26">
        <v>1.7957565036638301</v>
      </c>
      <c r="M77" s="26">
        <v>3.73469827796638</v>
      </c>
      <c r="N77" s="26">
        <v>0</v>
      </c>
      <c r="O77" s="26">
        <v>1.6005427390965301</v>
      </c>
      <c r="P77" s="26">
        <v>3.45082909534338</v>
      </c>
      <c r="Q77" s="26">
        <v>0</v>
      </c>
      <c r="R77" s="26">
        <v>1.03730707035701</v>
      </c>
      <c r="S77" s="26">
        <v>2.68564174771811</v>
      </c>
    </row>
    <row r="78" spans="1:19" x14ac:dyDescent="0.15">
      <c r="A78" s="28">
        <v>2055</v>
      </c>
      <c r="B78" s="26">
        <v>11.439481433569201</v>
      </c>
      <c r="C78" s="26">
        <v>13.096544809814899</v>
      </c>
      <c r="D78" s="26">
        <v>14.7536081860606</v>
      </c>
      <c r="E78" s="26">
        <v>11.254071096339</v>
      </c>
      <c r="F78" s="26">
        <v>12.9343259499031</v>
      </c>
      <c r="G78" s="26">
        <v>14.6145808034672</v>
      </c>
      <c r="H78" s="26">
        <v>10.657505919206701</v>
      </c>
      <c r="I78" s="26">
        <v>12.374230244309</v>
      </c>
      <c r="J78" s="26">
        <v>14.0909545694113</v>
      </c>
      <c r="K78" s="26">
        <v>0</v>
      </c>
      <c r="L78" s="26">
        <v>1.8619946505795599</v>
      </c>
      <c r="M78" s="26">
        <v>3.7915860773059298</v>
      </c>
      <c r="N78" s="26">
        <v>0</v>
      </c>
      <c r="O78" s="26">
        <v>1.3582278666771801</v>
      </c>
      <c r="P78" s="26">
        <v>3.0962700548431998</v>
      </c>
      <c r="Q78" s="26">
        <v>0</v>
      </c>
      <c r="R78" s="26">
        <v>0.96317206959080703</v>
      </c>
      <c r="S78" s="26">
        <v>2.4974540274492099</v>
      </c>
    </row>
    <row r="79" spans="1:19" x14ac:dyDescent="0.15">
      <c r="A79" s="28">
        <v>2056</v>
      </c>
      <c r="B79" s="26">
        <v>11.433233974595099</v>
      </c>
      <c r="C79" s="26">
        <v>13.098185108003401</v>
      </c>
      <c r="D79" s="26">
        <v>14.763136241411599</v>
      </c>
      <c r="E79" s="26">
        <v>11.229542633838401</v>
      </c>
      <c r="F79" s="26">
        <v>12.916370890375401</v>
      </c>
      <c r="G79" s="26">
        <v>14.603199146912299</v>
      </c>
      <c r="H79" s="26">
        <v>10.577510268492</v>
      </c>
      <c r="I79" s="26">
        <v>12.2280074376256</v>
      </c>
      <c r="J79" s="26">
        <v>13.878504606759099</v>
      </c>
      <c r="K79" s="26">
        <v>0</v>
      </c>
      <c r="L79" s="26">
        <v>1.67928511829709</v>
      </c>
      <c r="M79" s="26">
        <v>3.3931627643189102</v>
      </c>
      <c r="N79" s="26">
        <v>0</v>
      </c>
      <c r="O79" s="26">
        <v>1.4523053564876101</v>
      </c>
      <c r="P79" s="26">
        <v>3.17517168224644</v>
      </c>
      <c r="Q79" s="26">
        <v>0</v>
      </c>
      <c r="R79" s="26">
        <v>0.91022950553660498</v>
      </c>
      <c r="S79" s="26">
        <v>2.4089874299499199</v>
      </c>
    </row>
    <row r="80" spans="1:19" x14ac:dyDescent="0.15">
      <c r="A80" s="28">
        <v>2057</v>
      </c>
      <c r="B80" s="26">
        <v>11.3017214202789</v>
      </c>
      <c r="C80" s="26">
        <v>13.0592362741074</v>
      </c>
      <c r="D80" s="26">
        <v>14.816751127935801</v>
      </c>
      <c r="E80" s="26">
        <v>11.170723201632899</v>
      </c>
      <c r="F80" s="26">
        <v>12.7878885053386</v>
      </c>
      <c r="G80" s="26">
        <v>14.4050538090444</v>
      </c>
      <c r="H80" s="26">
        <v>10.570263448472099</v>
      </c>
      <c r="I80" s="26">
        <v>12.2084504939667</v>
      </c>
      <c r="J80" s="26">
        <v>13.8466375394613</v>
      </c>
      <c r="K80" s="26">
        <v>0</v>
      </c>
      <c r="L80" s="26">
        <v>1.6200363981058501</v>
      </c>
      <c r="M80" s="26">
        <v>3.3192308311114198</v>
      </c>
      <c r="N80" s="26">
        <v>0</v>
      </c>
      <c r="O80" s="26">
        <v>1.3680023099643801</v>
      </c>
      <c r="P80" s="26">
        <v>3.1182641461887601</v>
      </c>
      <c r="Q80" s="26">
        <v>0</v>
      </c>
      <c r="R80" s="26">
        <v>0.825520423301907</v>
      </c>
      <c r="S80" s="26">
        <v>2.3506935537507401</v>
      </c>
    </row>
    <row r="81" spans="1:19" x14ac:dyDescent="0.15">
      <c r="A81" s="28">
        <v>2058</v>
      </c>
      <c r="B81" s="26">
        <v>11.3579202312528</v>
      </c>
      <c r="C81" s="26">
        <v>13.0732451780869</v>
      </c>
      <c r="D81" s="26">
        <v>14.7885701249209</v>
      </c>
      <c r="E81" s="26">
        <v>11.1144984920028</v>
      </c>
      <c r="F81" s="26">
        <v>12.8018394664317</v>
      </c>
      <c r="G81" s="26">
        <v>14.4891804408607</v>
      </c>
      <c r="H81" s="26">
        <v>10.5779549324279</v>
      </c>
      <c r="I81" s="26">
        <v>12.131153489152</v>
      </c>
      <c r="J81" s="26">
        <v>13.6843520458761</v>
      </c>
      <c r="K81" s="26">
        <v>0</v>
      </c>
      <c r="L81" s="26">
        <v>1.5779215853297299</v>
      </c>
      <c r="M81" s="26">
        <v>3.40324334198149</v>
      </c>
      <c r="N81" s="26">
        <v>0</v>
      </c>
      <c r="O81" s="26">
        <v>1.3910485716819201</v>
      </c>
      <c r="P81" s="26">
        <v>3.15147288135601</v>
      </c>
      <c r="Q81" s="26">
        <v>0</v>
      </c>
      <c r="R81" s="26">
        <v>0.73970436568285902</v>
      </c>
      <c r="S81" s="26">
        <v>2.0624224822211401</v>
      </c>
    </row>
    <row r="82" spans="1:19" x14ac:dyDescent="0.15">
      <c r="A82" s="28">
        <v>2059</v>
      </c>
      <c r="B82" s="26">
        <v>11.307010805337899</v>
      </c>
      <c r="C82" s="26">
        <v>12.986084090939199</v>
      </c>
      <c r="D82" s="26">
        <v>14.6651573765406</v>
      </c>
      <c r="E82" s="26">
        <v>11.0886690487895</v>
      </c>
      <c r="F82" s="26">
        <v>12.7933202779105</v>
      </c>
      <c r="G82" s="26">
        <v>14.4979715070314</v>
      </c>
      <c r="H82" s="26">
        <v>10.5539385963241</v>
      </c>
      <c r="I82" s="26">
        <v>12.0302264840817</v>
      </c>
      <c r="J82" s="26">
        <v>13.506514371839399</v>
      </c>
      <c r="K82" s="26">
        <v>0</v>
      </c>
      <c r="L82" s="26">
        <v>1.64044848904414</v>
      </c>
      <c r="M82" s="26">
        <v>3.4181928623542701</v>
      </c>
      <c r="N82" s="26">
        <v>0</v>
      </c>
      <c r="O82" s="26">
        <v>1.3014741810691699</v>
      </c>
      <c r="P82" s="26">
        <v>3.1141044272542402</v>
      </c>
      <c r="Q82" s="26">
        <v>0</v>
      </c>
      <c r="R82" s="26">
        <v>0.69518798910926805</v>
      </c>
      <c r="S82" s="26">
        <v>2.04021919807417</v>
      </c>
    </row>
    <row r="83" spans="1:19" x14ac:dyDescent="0.15">
      <c r="A83" s="28">
        <v>2060</v>
      </c>
      <c r="B83" s="26">
        <v>11.336241686433601</v>
      </c>
      <c r="C83" s="26">
        <v>13.0247912296189</v>
      </c>
      <c r="D83" s="26">
        <v>14.7133407728042</v>
      </c>
      <c r="E83" s="26">
        <v>11.055889060223</v>
      </c>
      <c r="F83" s="26">
        <v>12.724887989490099</v>
      </c>
      <c r="G83" s="26">
        <v>14.3938869187572</v>
      </c>
      <c r="H83" s="26">
        <v>10.356380151484</v>
      </c>
      <c r="I83" s="26">
        <v>11.9291686751769</v>
      </c>
      <c r="J83" s="26">
        <v>13.5019571988697</v>
      </c>
      <c r="K83" s="26">
        <v>0</v>
      </c>
      <c r="L83" s="26">
        <v>1.7040302759557699</v>
      </c>
      <c r="M83" s="26">
        <v>3.5700518609990901</v>
      </c>
      <c r="N83" s="26">
        <v>0</v>
      </c>
      <c r="O83" s="26">
        <v>1.3245990908341401</v>
      </c>
      <c r="P83" s="26">
        <v>2.9730708481377799</v>
      </c>
      <c r="Q83" s="26">
        <v>0</v>
      </c>
      <c r="R83" s="26">
        <v>0.70459748269129396</v>
      </c>
      <c r="S83" s="26">
        <v>2.0667721828488701</v>
      </c>
    </row>
    <row r="84" spans="1:19" x14ac:dyDescent="0.15">
      <c r="A84" s="28">
        <v>2061</v>
      </c>
      <c r="B84" s="26">
        <v>11.3756628958685</v>
      </c>
      <c r="C84" s="26">
        <v>13.0545048921536</v>
      </c>
      <c r="D84" s="26">
        <v>14.7333468884387</v>
      </c>
      <c r="E84" s="26">
        <v>10.8843285330863</v>
      </c>
      <c r="F84" s="26">
        <v>12.6276543976008</v>
      </c>
      <c r="G84" s="26">
        <v>14.3709802621153</v>
      </c>
      <c r="H84" s="26">
        <v>10.401478360631099</v>
      </c>
      <c r="I84" s="26">
        <v>11.9491469254113</v>
      </c>
      <c r="J84" s="26">
        <v>13.4968154901915</v>
      </c>
      <c r="K84" s="26">
        <v>0</v>
      </c>
      <c r="L84" s="26">
        <v>1.73699595352243</v>
      </c>
      <c r="M84" s="26">
        <v>3.6013110986178201</v>
      </c>
      <c r="N84" s="26">
        <v>0</v>
      </c>
      <c r="O84" s="26">
        <v>1.18693929215128</v>
      </c>
      <c r="P84" s="26">
        <v>2.8435603638298699</v>
      </c>
      <c r="Q84" s="26">
        <v>0</v>
      </c>
      <c r="R84" s="26">
        <v>0.72171765336789095</v>
      </c>
      <c r="S84" s="26">
        <v>2.1631271073250602</v>
      </c>
    </row>
    <row r="85" spans="1:19" x14ac:dyDescent="0.15">
      <c r="A85" s="28">
        <v>2062</v>
      </c>
      <c r="B85" s="26">
        <v>11.4247069421808</v>
      </c>
      <c r="C85" s="26">
        <v>13.074430389764</v>
      </c>
      <c r="D85" s="26">
        <v>14.724153837347201</v>
      </c>
      <c r="E85" s="26">
        <v>10.8254927524514</v>
      </c>
      <c r="F85" s="26">
        <v>12.646459316079801</v>
      </c>
      <c r="G85" s="26">
        <v>14.467425879708101</v>
      </c>
      <c r="H85" s="26">
        <v>10.3807097718863</v>
      </c>
      <c r="I85" s="26">
        <v>11.9211467323285</v>
      </c>
      <c r="J85" s="26">
        <v>13.4615836927708</v>
      </c>
      <c r="K85" s="26">
        <v>0</v>
      </c>
      <c r="L85" s="26">
        <v>1.57651531492744</v>
      </c>
      <c r="M85" s="26">
        <v>3.3187857651735801</v>
      </c>
      <c r="N85" s="26">
        <v>0</v>
      </c>
      <c r="O85" s="26">
        <v>1.21126679061902</v>
      </c>
      <c r="P85" s="26">
        <v>2.8482232337981999</v>
      </c>
      <c r="Q85" s="26">
        <v>0</v>
      </c>
      <c r="R85" s="26">
        <v>0.62549999469162698</v>
      </c>
      <c r="S85" s="26">
        <v>1.93576064272871</v>
      </c>
    </row>
    <row r="86" spans="1:19" x14ac:dyDescent="0.15">
      <c r="A86" s="28">
        <v>2063</v>
      </c>
      <c r="B86" s="26">
        <v>11.4596286681323</v>
      </c>
      <c r="C86" s="26">
        <v>13.1066591889753</v>
      </c>
      <c r="D86" s="26">
        <v>14.7536897098183</v>
      </c>
      <c r="E86" s="26">
        <v>10.9746326859461</v>
      </c>
      <c r="F86" s="26">
        <v>12.6882507006303</v>
      </c>
      <c r="G86" s="26">
        <v>14.4018687153145</v>
      </c>
      <c r="H86" s="26">
        <v>10.1943816758493</v>
      </c>
      <c r="I86" s="26">
        <v>11.8218480806622</v>
      </c>
      <c r="J86" s="26">
        <v>13.449314485475099</v>
      </c>
      <c r="K86" s="26">
        <v>0</v>
      </c>
      <c r="L86" s="26">
        <v>1.66588234351149</v>
      </c>
      <c r="M86" s="26">
        <v>3.4537290595938299</v>
      </c>
      <c r="N86" s="26">
        <v>0</v>
      </c>
      <c r="O86" s="26">
        <v>1.24941908677706</v>
      </c>
      <c r="P86" s="26">
        <v>2.8788297745061602</v>
      </c>
      <c r="Q86" s="26">
        <v>0</v>
      </c>
      <c r="R86" s="26">
        <v>0.686909489993348</v>
      </c>
      <c r="S86" s="26">
        <v>2.0600551366700199</v>
      </c>
    </row>
    <row r="87" spans="1:19" x14ac:dyDescent="0.15">
      <c r="A87" s="28">
        <v>2064</v>
      </c>
      <c r="B87" s="26">
        <v>11.494945449051601</v>
      </c>
      <c r="C87" s="26">
        <v>13.0757678412013</v>
      </c>
      <c r="D87" s="26">
        <v>14.656590233350901</v>
      </c>
      <c r="E87" s="26">
        <v>10.929731640776</v>
      </c>
      <c r="F87" s="26">
        <v>12.621462512433901</v>
      </c>
      <c r="G87" s="26">
        <v>14.313193384091701</v>
      </c>
      <c r="H87" s="26">
        <v>10.1068075604867</v>
      </c>
      <c r="I87" s="26">
        <v>11.845482014032299</v>
      </c>
      <c r="J87" s="26">
        <v>13.584156467577801</v>
      </c>
      <c r="K87" s="26">
        <v>0</v>
      </c>
      <c r="L87" s="26">
        <v>1.65718400912039</v>
      </c>
      <c r="M87" s="26">
        <v>3.3624901888363001</v>
      </c>
      <c r="N87" s="26">
        <v>0</v>
      </c>
      <c r="O87" s="26">
        <v>0.99117078393066704</v>
      </c>
      <c r="P87" s="26">
        <v>2.5003333269741201</v>
      </c>
      <c r="Q87" s="26">
        <v>0</v>
      </c>
      <c r="R87" s="26">
        <v>0.65372387502054097</v>
      </c>
      <c r="S87" s="26">
        <v>2.0047016244351701</v>
      </c>
    </row>
    <row r="88" spans="1:19" x14ac:dyDescent="0.15">
      <c r="A88" s="28">
        <v>2065</v>
      </c>
      <c r="B88" s="26">
        <v>11.3327527938863</v>
      </c>
      <c r="C88" s="26">
        <v>12.962363517026301</v>
      </c>
      <c r="D88" s="26">
        <v>14.5919742401663</v>
      </c>
      <c r="E88" s="26">
        <v>10.880051664408301</v>
      </c>
      <c r="F88" s="26">
        <v>12.598052969711601</v>
      </c>
      <c r="G88" s="26">
        <v>14.316054275015</v>
      </c>
      <c r="H88" s="26">
        <v>10.0468702298573</v>
      </c>
      <c r="I88" s="26">
        <v>11.7519058884254</v>
      </c>
      <c r="J88" s="26">
        <v>13.4569415469935</v>
      </c>
      <c r="K88" s="26">
        <v>0</v>
      </c>
      <c r="L88" s="26">
        <v>1.56066144452022</v>
      </c>
      <c r="M88" s="26">
        <v>3.1224367969320501</v>
      </c>
      <c r="N88" s="26">
        <v>0</v>
      </c>
      <c r="O88" s="26">
        <v>1.15737466396635</v>
      </c>
      <c r="P88" s="26">
        <v>2.84120298952188</v>
      </c>
      <c r="Q88" s="26">
        <v>0</v>
      </c>
      <c r="R88" s="26">
        <v>0.59698059543733095</v>
      </c>
      <c r="S88" s="26">
        <v>1.9857491616035901</v>
      </c>
    </row>
    <row r="89" spans="1:19" x14ac:dyDescent="0.15">
      <c r="A89" s="28">
        <v>2066</v>
      </c>
      <c r="B89" s="26">
        <v>11.4221742307416</v>
      </c>
      <c r="C89" s="26">
        <v>13.010093233444801</v>
      </c>
      <c r="D89" s="26">
        <v>14.5980122361479</v>
      </c>
      <c r="E89" s="26">
        <v>10.7149106540985</v>
      </c>
      <c r="F89" s="26">
        <v>12.5157024047263</v>
      </c>
      <c r="G89" s="26">
        <v>14.316494155354199</v>
      </c>
      <c r="H89" s="26">
        <v>9.9216289163545692</v>
      </c>
      <c r="I89" s="26">
        <v>11.646118066333299</v>
      </c>
      <c r="J89" s="26">
        <v>13.370607216312001</v>
      </c>
      <c r="K89" s="26">
        <v>0</v>
      </c>
      <c r="L89" s="26">
        <v>1.67025836220785</v>
      </c>
      <c r="M89" s="26">
        <v>3.4698387338087602</v>
      </c>
      <c r="N89" s="26">
        <v>0</v>
      </c>
      <c r="O89" s="26">
        <v>1.09687904376217</v>
      </c>
      <c r="P89" s="26">
        <v>2.7222529886912401</v>
      </c>
      <c r="Q89" s="26">
        <v>0</v>
      </c>
      <c r="R89" s="26">
        <v>0.51212975963916196</v>
      </c>
      <c r="S89" s="26">
        <v>1.77028202540918</v>
      </c>
    </row>
    <row r="90" spans="1:19" x14ac:dyDescent="0.15">
      <c r="A90" s="28">
        <v>2067</v>
      </c>
      <c r="B90" s="26">
        <v>11.3859614211206</v>
      </c>
      <c r="C90" s="26">
        <v>12.971970678755801</v>
      </c>
      <c r="D90" s="26">
        <v>14.5579799363909</v>
      </c>
      <c r="E90" s="26">
        <v>10.7344794207602</v>
      </c>
      <c r="F90" s="26">
        <v>12.5161683382742</v>
      </c>
      <c r="G90" s="26">
        <v>14.2978572557882</v>
      </c>
      <c r="H90" s="26">
        <v>9.6261704793036298</v>
      </c>
      <c r="I90" s="26">
        <v>11.480934811119001</v>
      </c>
      <c r="J90" s="26">
        <v>13.335699142934301</v>
      </c>
      <c r="K90" s="26">
        <v>0</v>
      </c>
      <c r="L90" s="26">
        <v>1.4743663722209499</v>
      </c>
      <c r="M90" s="26">
        <v>3.0855141554768899</v>
      </c>
      <c r="N90" s="26">
        <v>0</v>
      </c>
      <c r="O90" s="26">
        <v>1.0870818838429199</v>
      </c>
      <c r="P90" s="26">
        <v>2.6735590581164002</v>
      </c>
      <c r="Q90" s="26">
        <v>0</v>
      </c>
      <c r="R90" s="26">
        <v>0.54109997594735704</v>
      </c>
      <c r="S90" s="26">
        <v>1.7331220808478001</v>
      </c>
    </row>
    <row r="91" spans="1:19" x14ac:dyDescent="0.15">
      <c r="A91" s="28">
        <v>2068</v>
      </c>
      <c r="B91" s="26">
        <v>11.4144641793616</v>
      </c>
      <c r="C91" s="26">
        <v>13.0407767822519</v>
      </c>
      <c r="D91" s="26">
        <v>14.6670893851421</v>
      </c>
      <c r="E91" s="26">
        <v>10.789540871759399</v>
      </c>
      <c r="F91" s="26">
        <v>12.5228358274271</v>
      </c>
      <c r="G91" s="26">
        <v>14.256130783094701</v>
      </c>
      <c r="H91" s="26">
        <v>9.7804795895661005</v>
      </c>
      <c r="I91" s="26">
        <v>11.450753764351999</v>
      </c>
      <c r="J91" s="26">
        <v>13.1210279391379</v>
      </c>
      <c r="K91" s="26">
        <v>0</v>
      </c>
      <c r="L91" s="26">
        <v>1.4754908457779401</v>
      </c>
      <c r="M91" s="26">
        <v>3.21553897963414</v>
      </c>
      <c r="N91" s="26">
        <v>0</v>
      </c>
      <c r="O91" s="26">
        <v>1.2299440971589699</v>
      </c>
      <c r="P91" s="26">
        <v>3.0271792488167102</v>
      </c>
      <c r="Q91" s="26">
        <v>0</v>
      </c>
      <c r="R91" s="26">
        <v>0.67637060745472</v>
      </c>
      <c r="S91" s="26">
        <v>2.0629072814536098</v>
      </c>
    </row>
    <row r="92" spans="1:19" x14ac:dyDescent="0.15">
      <c r="A92" s="28">
        <v>2069</v>
      </c>
      <c r="B92" s="26">
        <v>11.350966492152301</v>
      </c>
      <c r="C92" s="26">
        <v>12.8960211448174</v>
      </c>
      <c r="D92" s="26">
        <v>14.441075797482601</v>
      </c>
      <c r="E92" s="26">
        <v>10.710810131546999</v>
      </c>
      <c r="F92" s="26">
        <v>12.4879751826691</v>
      </c>
      <c r="G92" s="26">
        <v>14.2651402337913</v>
      </c>
      <c r="H92" s="26">
        <v>9.5436490652871608</v>
      </c>
      <c r="I92" s="26">
        <v>11.2660487922832</v>
      </c>
      <c r="J92" s="26">
        <v>12.9884485192793</v>
      </c>
      <c r="K92" s="26">
        <v>0</v>
      </c>
      <c r="L92" s="26">
        <v>1.5901163761986801</v>
      </c>
      <c r="M92" s="26">
        <v>3.3707706001886999</v>
      </c>
      <c r="N92" s="26">
        <v>0</v>
      </c>
      <c r="O92" s="26">
        <v>1.01361086664596</v>
      </c>
      <c r="P92" s="26">
        <v>2.6252494629186498</v>
      </c>
      <c r="Q92" s="26">
        <v>0</v>
      </c>
      <c r="R92" s="26">
        <v>0.54980518887030205</v>
      </c>
      <c r="S92" s="26">
        <v>1.8209682065106101</v>
      </c>
    </row>
    <row r="93" spans="1:19" x14ac:dyDescent="0.15">
      <c r="A93" s="28">
        <v>2070</v>
      </c>
      <c r="B93" s="26">
        <v>11.302762722125401</v>
      </c>
      <c r="C93" s="26">
        <v>12.899363814372</v>
      </c>
      <c r="D93" s="26">
        <v>14.4959649066185</v>
      </c>
      <c r="E93" s="26">
        <v>10.735039493736901</v>
      </c>
      <c r="F93" s="26">
        <v>12.436685521510499</v>
      </c>
      <c r="G93" s="26">
        <v>14.138331549284199</v>
      </c>
      <c r="H93" s="26">
        <v>8.9818154101921106</v>
      </c>
      <c r="I93" s="26">
        <v>11.0707828257871</v>
      </c>
      <c r="J93" s="26">
        <v>13.159750241382</v>
      </c>
      <c r="K93" s="26">
        <v>0</v>
      </c>
      <c r="L93" s="26">
        <v>1.6344543418209501</v>
      </c>
      <c r="M93" s="26">
        <v>3.37693456820918</v>
      </c>
      <c r="N93" s="26">
        <v>0</v>
      </c>
      <c r="O93" s="26">
        <v>1.0212026385661299</v>
      </c>
      <c r="P93" s="26">
        <v>2.5144667578495601</v>
      </c>
      <c r="Q93" s="26">
        <v>0</v>
      </c>
      <c r="R93" s="26">
        <v>0.54396547697824904</v>
      </c>
      <c r="S93" s="26">
        <v>1.8970933637478899</v>
      </c>
    </row>
    <row r="94" spans="1:19" x14ac:dyDescent="0.15">
      <c r="A94" s="28">
        <v>2071</v>
      </c>
      <c r="B94" s="26">
        <v>11.1078619714085</v>
      </c>
      <c r="C94" s="26">
        <v>12.909394812372399</v>
      </c>
      <c r="D94" s="26">
        <v>14.7109276533363</v>
      </c>
      <c r="E94" s="26">
        <v>10.675236545568699</v>
      </c>
      <c r="F94" s="26">
        <v>12.359473650521799</v>
      </c>
      <c r="G94" s="26">
        <v>14.043710755474899</v>
      </c>
      <c r="H94" s="26">
        <v>8.9967097136686203</v>
      </c>
      <c r="I94" s="26">
        <v>11.005988066554901</v>
      </c>
      <c r="J94" s="26">
        <v>13.015266419441099</v>
      </c>
      <c r="K94" s="26">
        <v>0</v>
      </c>
      <c r="L94" s="26">
        <v>1.39312570629306</v>
      </c>
      <c r="M94" s="26">
        <v>2.9676000972590799</v>
      </c>
      <c r="N94" s="26">
        <v>0</v>
      </c>
      <c r="O94" s="26">
        <v>1.0908217017028601</v>
      </c>
      <c r="P94" s="26">
        <v>2.6664449188633501</v>
      </c>
      <c r="Q94" s="26">
        <v>0</v>
      </c>
      <c r="R94" s="26">
        <v>0.51216004496783096</v>
      </c>
      <c r="S94" s="26">
        <v>1.86775319674232</v>
      </c>
    </row>
    <row r="95" spans="1:19" x14ac:dyDescent="0.15">
      <c r="A95" s="28">
        <v>2072</v>
      </c>
      <c r="B95" s="26">
        <v>11.2367483763768</v>
      </c>
      <c r="C95" s="26">
        <v>12.9041205981702</v>
      </c>
      <c r="D95" s="26">
        <v>14.5714928199636</v>
      </c>
      <c r="E95" s="26">
        <v>10.681202121992399</v>
      </c>
      <c r="F95" s="26">
        <v>12.3374815459551</v>
      </c>
      <c r="G95" s="26">
        <v>13.993760969917799</v>
      </c>
      <c r="H95" s="26">
        <v>8.8312901761069504</v>
      </c>
      <c r="I95" s="26">
        <v>10.8955873241262</v>
      </c>
      <c r="J95" s="26">
        <v>12.959884472145401</v>
      </c>
      <c r="K95" s="26">
        <v>0</v>
      </c>
      <c r="L95" s="26">
        <v>1.51308102051758</v>
      </c>
      <c r="M95" s="26">
        <v>3.1850231832318801</v>
      </c>
      <c r="N95" s="26">
        <v>0</v>
      </c>
      <c r="O95" s="26">
        <v>1.17282158926168</v>
      </c>
      <c r="P95" s="26">
        <v>2.7364987456503602</v>
      </c>
      <c r="Q95" s="26">
        <v>0</v>
      </c>
      <c r="R95" s="26">
        <v>0.46315328156322999</v>
      </c>
      <c r="S95" s="26">
        <v>1.69461778245355</v>
      </c>
    </row>
    <row r="96" spans="1:19" x14ac:dyDescent="0.15">
      <c r="A96" s="28">
        <v>2073</v>
      </c>
      <c r="B96" s="26">
        <v>11.294117573247499</v>
      </c>
      <c r="C96" s="26">
        <v>12.950255826944501</v>
      </c>
      <c r="D96" s="26">
        <v>14.6063940806415</v>
      </c>
      <c r="E96" s="26">
        <v>10.644454111793801</v>
      </c>
      <c r="F96" s="26">
        <v>12.309722650963799</v>
      </c>
      <c r="G96" s="26">
        <v>13.9749911901337</v>
      </c>
      <c r="H96" s="26">
        <v>8.6441447096368798</v>
      </c>
      <c r="I96" s="26">
        <v>10.763685230316399</v>
      </c>
      <c r="J96" s="26">
        <v>12.8832257509959</v>
      </c>
      <c r="K96" s="26">
        <v>0</v>
      </c>
      <c r="L96" s="26">
        <v>1.6970105571768399</v>
      </c>
      <c r="M96" s="26">
        <v>3.45920731984467</v>
      </c>
      <c r="N96" s="26">
        <v>0</v>
      </c>
      <c r="O96" s="26">
        <v>1.09672908577674</v>
      </c>
      <c r="P96" s="26">
        <v>2.7080103828205901</v>
      </c>
      <c r="Q96" s="26">
        <v>0</v>
      </c>
      <c r="R96" s="26">
        <v>0.42212085779514802</v>
      </c>
      <c r="S96" s="26">
        <v>1.5737110870563</v>
      </c>
    </row>
    <row r="97" spans="1:19" x14ac:dyDescent="0.15">
      <c r="A97" s="28">
        <v>2074</v>
      </c>
      <c r="B97" s="26">
        <v>11.275383503011</v>
      </c>
      <c r="C97" s="26">
        <v>12.8819328412595</v>
      </c>
      <c r="D97" s="26">
        <v>14.488482179508001</v>
      </c>
      <c r="E97" s="26">
        <v>10.6074055408838</v>
      </c>
      <c r="F97" s="26">
        <v>12.2388484485781</v>
      </c>
      <c r="G97" s="26">
        <v>13.8702913562723</v>
      </c>
      <c r="H97" s="26">
        <v>8.5279223166733598</v>
      </c>
      <c r="I97" s="26">
        <v>10.629422805127</v>
      </c>
      <c r="J97" s="26">
        <v>12.7309232935807</v>
      </c>
      <c r="K97" s="26">
        <v>0</v>
      </c>
      <c r="L97" s="26">
        <v>1.56319764677745</v>
      </c>
      <c r="M97" s="26">
        <v>3.3142802550769899</v>
      </c>
      <c r="N97" s="26">
        <v>0</v>
      </c>
      <c r="O97" s="26">
        <v>0.94936997021847402</v>
      </c>
      <c r="P97" s="26">
        <v>2.3886574389164901</v>
      </c>
      <c r="Q97" s="26">
        <v>0</v>
      </c>
      <c r="R97" s="26">
        <v>0.43312532341008603</v>
      </c>
      <c r="S97" s="26">
        <v>1.6253607094954501</v>
      </c>
    </row>
    <row r="98" spans="1:19" x14ac:dyDescent="0.15">
      <c r="A98" s="28">
        <v>2075</v>
      </c>
      <c r="B98" s="26">
        <v>11.1672680432665</v>
      </c>
      <c r="C98" s="26">
        <v>12.8398316516574</v>
      </c>
      <c r="D98" s="26">
        <v>14.5123952600482</v>
      </c>
      <c r="E98" s="26">
        <v>10.603118666326701</v>
      </c>
      <c r="F98" s="26">
        <v>12.258541031275399</v>
      </c>
      <c r="G98" s="26">
        <v>13.913963396224</v>
      </c>
      <c r="H98" s="26">
        <v>8.4487115419499599</v>
      </c>
      <c r="I98" s="26">
        <v>10.5491130280941</v>
      </c>
      <c r="J98" s="26">
        <v>12.6495145142382</v>
      </c>
      <c r="K98" s="26">
        <v>0</v>
      </c>
      <c r="L98" s="26">
        <v>1.66690857404369</v>
      </c>
      <c r="M98" s="26">
        <v>3.4947306693417901</v>
      </c>
      <c r="N98" s="26">
        <v>0</v>
      </c>
      <c r="O98" s="26">
        <v>1.11899679758682</v>
      </c>
      <c r="P98" s="26">
        <v>2.6488639273943799</v>
      </c>
      <c r="Q98" s="26">
        <v>0</v>
      </c>
      <c r="R98" s="26">
        <v>0.41987813674487401</v>
      </c>
      <c r="S98" s="26">
        <v>1.4598089386483699</v>
      </c>
    </row>
    <row r="99" spans="1:19" x14ac:dyDescent="0.15">
      <c r="A99" s="28">
        <v>2076</v>
      </c>
      <c r="B99" s="26">
        <v>11.1625897091818</v>
      </c>
      <c r="C99" s="26">
        <v>12.801359290786801</v>
      </c>
      <c r="D99" s="26">
        <v>14.440128872391799</v>
      </c>
      <c r="E99" s="26">
        <v>10.5873746615227</v>
      </c>
      <c r="F99" s="26">
        <v>12.2513340626559</v>
      </c>
      <c r="G99" s="26">
        <v>13.9152934637891</v>
      </c>
      <c r="H99" s="26">
        <v>8.4041380968815904</v>
      </c>
      <c r="I99" s="26">
        <v>10.5407915943102</v>
      </c>
      <c r="J99" s="26">
        <v>12.6774450917388</v>
      </c>
      <c r="K99" s="26">
        <v>0</v>
      </c>
      <c r="L99" s="26">
        <v>1.5252998222463801</v>
      </c>
      <c r="M99" s="26">
        <v>3.1817855678436699</v>
      </c>
      <c r="N99" s="26">
        <v>0</v>
      </c>
      <c r="O99" s="26">
        <v>1.00227238033667</v>
      </c>
      <c r="P99" s="26">
        <v>2.7082794261940499</v>
      </c>
      <c r="Q99" s="26">
        <v>0</v>
      </c>
      <c r="R99" s="26">
        <v>0.39014775434427301</v>
      </c>
      <c r="S99" s="26">
        <v>1.4224808871683301</v>
      </c>
    </row>
    <row r="100" spans="1:19" x14ac:dyDescent="0.15">
      <c r="A100" s="28">
        <v>2077</v>
      </c>
      <c r="B100" s="26">
        <v>11.123970481302401</v>
      </c>
      <c r="C100" s="26">
        <v>12.794793601913099</v>
      </c>
      <c r="D100" s="26">
        <v>14.4656167225238</v>
      </c>
      <c r="E100" s="26">
        <v>10.5204794726539</v>
      </c>
      <c r="F100" s="26">
        <v>12.2118173626579</v>
      </c>
      <c r="G100" s="26">
        <v>13.903155252661801</v>
      </c>
      <c r="H100" s="26">
        <v>8.0912179855548292</v>
      </c>
      <c r="I100" s="26">
        <v>10.4213656231806</v>
      </c>
      <c r="J100" s="26">
        <v>12.7515132608064</v>
      </c>
      <c r="K100" s="26">
        <v>0</v>
      </c>
      <c r="L100" s="26">
        <v>1.6635182586199999</v>
      </c>
      <c r="M100" s="26">
        <v>3.3881386420234101</v>
      </c>
      <c r="N100" s="26">
        <v>0</v>
      </c>
      <c r="O100" s="26">
        <v>0.93586714611331001</v>
      </c>
      <c r="P100" s="26">
        <v>2.5921444145899</v>
      </c>
      <c r="Q100" s="26">
        <v>0</v>
      </c>
      <c r="R100" s="26">
        <v>0.416476696203466</v>
      </c>
      <c r="S100" s="26">
        <v>1.5217723733139501</v>
      </c>
    </row>
    <row r="101" spans="1:19" x14ac:dyDescent="0.15">
      <c r="A101" s="28">
        <v>2078</v>
      </c>
      <c r="B101" s="26">
        <v>11.094235549480601</v>
      </c>
      <c r="C101" s="26">
        <v>12.845004227988101</v>
      </c>
      <c r="D101" s="26">
        <v>14.595772906495601</v>
      </c>
      <c r="E101" s="26">
        <v>10.5593374486995</v>
      </c>
      <c r="F101" s="26">
        <v>12.1738363171395</v>
      </c>
      <c r="G101" s="26">
        <v>13.788335185579401</v>
      </c>
      <c r="H101" s="26">
        <v>8.0606780030994098</v>
      </c>
      <c r="I101" s="26">
        <v>10.3455139433235</v>
      </c>
      <c r="J101" s="26">
        <v>12.6303498835476</v>
      </c>
      <c r="K101" s="26">
        <v>0</v>
      </c>
      <c r="L101" s="26">
        <v>1.61080813463364</v>
      </c>
      <c r="M101" s="26">
        <v>3.4053647317871301</v>
      </c>
      <c r="N101" s="26">
        <v>0</v>
      </c>
      <c r="O101" s="26">
        <v>0.83951746168172903</v>
      </c>
      <c r="P101" s="26">
        <v>2.3228818549852899</v>
      </c>
      <c r="Q101" s="26">
        <v>0</v>
      </c>
      <c r="R101" s="26">
        <v>0.28451440638039699</v>
      </c>
      <c r="S101" s="26">
        <v>1.1149157446832101</v>
      </c>
    </row>
    <row r="102" spans="1:19" x14ac:dyDescent="0.15">
      <c r="A102" s="28">
        <v>2079</v>
      </c>
      <c r="B102" s="26">
        <v>11.1862379365976</v>
      </c>
      <c r="C102" s="26">
        <v>12.9118231584499</v>
      </c>
      <c r="D102" s="26">
        <v>14.637408380302301</v>
      </c>
      <c r="E102" s="26">
        <v>10.609029586943899</v>
      </c>
      <c r="F102" s="26">
        <v>12.2116832872637</v>
      </c>
      <c r="G102" s="26">
        <v>13.8143369875835</v>
      </c>
      <c r="H102" s="26">
        <v>7.9727517698272603</v>
      </c>
      <c r="I102" s="26">
        <v>10.3021983693812</v>
      </c>
      <c r="J102" s="26">
        <v>12.6316449689352</v>
      </c>
      <c r="K102" s="26">
        <v>0</v>
      </c>
      <c r="L102" s="26">
        <v>1.53745720391538</v>
      </c>
      <c r="M102" s="26">
        <v>3.2805388633003498</v>
      </c>
      <c r="N102" s="26">
        <v>0</v>
      </c>
      <c r="O102" s="26">
        <v>0.95930716600212396</v>
      </c>
      <c r="P102" s="26">
        <v>2.47745246131745</v>
      </c>
      <c r="Q102" s="26">
        <v>0</v>
      </c>
      <c r="R102" s="26">
        <v>0.25186906286670102</v>
      </c>
      <c r="S102" s="26">
        <v>0.99125479640873004</v>
      </c>
    </row>
    <row r="103" spans="1:19" x14ac:dyDescent="0.15">
      <c r="A103" s="28">
        <v>2080</v>
      </c>
      <c r="B103" s="26">
        <v>11.2284793985623</v>
      </c>
      <c r="C103" s="26">
        <v>12.940537630578699</v>
      </c>
      <c r="D103" s="26">
        <v>14.652595862595099</v>
      </c>
      <c r="E103" s="26">
        <v>10.540679859306</v>
      </c>
      <c r="F103" s="26">
        <v>12.100869288982899</v>
      </c>
      <c r="G103" s="26">
        <v>13.661058718659801</v>
      </c>
      <c r="H103" s="26">
        <v>7.7843592875366596</v>
      </c>
      <c r="I103" s="26">
        <v>10.168295004696899</v>
      </c>
      <c r="J103" s="26">
        <v>12.5522307218572</v>
      </c>
      <c r="K103" s="26">
        <v>0</v>
      </c>
      <c r="L103" s="26">
        <v>1.60173308937689</v>
      </c>
      <c r="M103" s="26">
        <v>3.3087775314096399</v>
      </c>
      <c r="N103" s="26">
        <v>0</v>
      </c>
      <c r="O103" s="26">
        <v>0.84674833289447904</v>
      </c>
      <c r="P103" s="26">
        <v>2.2899453370325</v>
      </c>
      <c r="Q103" s="26">
        <v>0</v>
      </c>
      <c r="R103" s="26">
        <v>0.33016747662048601</v>
      </c>
      <c r="S103" s="26">
        <v>1.2204245304869901</v>
      </c>
    </row>
    <row r="104" spans="1:19" x14ac:dyDescent="0.15">
      <c r="A104" s="28">
        <v>2081</v>
      </c>
      <c r="B104" s="26">
        <v>11.085045213597899</v>
      </c>
      <c r="C104" s="26">
        <v>12.8373048620078</v>
      </c>
      <c r="D104" s="26">
        <v>14.5895645104177</v>
      </c>
      <c r="E104" s="26">
        <v>10.5487712917068</v>
      </c>
      <c r="F104" s="26">
        <v>12.0874365314304</v>
      </c>
      <c r="G104" s="26">
        <v>13.626101771154101</v>
      </c>
      <c r="H104" s="26">
        <v>7.6228999743475399</v>
      </c>
      <c r="I104" s="26">
        <v>10.0729808567301</v>
      </c>
      <c r="J104" s="26">
        <v>12.5230617391127</v>
      </c>
      <c r="K104" s="26">
        <v>0</v>
      </c>
      <c r="L104" s="26">
        <v>1.5828714067685801</v>
      </c>
      <c r="M104" s="26">
        <v>3.32156245374606</v>
      </c>
      <c r="N104" s="26">
        <v>0</v>
      </c>
      <c r="O104" s="26">
        <v>1.0158669500080799</v>
      </c>
      <c r="P104" s="26">
        <v>2.40040063665912</v>
      </c>
      <c r="Q104" s="26">
        <v>0</v>
      </c>
      <c r="R104" s="26">
        <v>0.30743043607568299</v>
      </c>
      <c r="S104" s="26">
        <v>1.22066150687661</v>
      </c>
    </row>
    <row r="105" spans="1:19" x14ac:dyDescent="0.15">
      <c r="A105" s="28">
        <v>2082</v>
      </c>
      <c r="B105" s="26">
        <v>11.144774271813301</v>
      </c>
      <c r="C105" s="26">
        <v>12.8722862073831</v>
      </c>
      <c r="D105" s="26">
        <v>14.599798142952899</v>
      </c>
      <c r="E105" s="26">
        <v>10.368471550387101</v>
      </c>
      <c r="F105" s="26">
        <v>12.1063435974116</v>
      </c>
      <c r="G105" s="26">
        <v>13.844215644436099</v>
      </c>
      <c r="H105" s="26">
        <v>7.4866763754563399</v>
      </c>
      <c r="I105" s="26">
        <v>9.9265382615978695</v>
      </c>
      <c r="J105" s="26">
        <v>12.3664001477394</v>
      </c>
      <c r="K105" s="26">
        <v>0</v>
      </c>
      <c r="L105" s="26">
        <v>1.6180363627054899</v>
      </c>
      <c r="M105" s="26">
        <v>3.3595248253944199</v>
      </c>
      <c r="N105" s="26">
        <v>0</v>
      </c>
      <c r="O105" s="26">
        <v>0.97308570175984399</v>
      </c>
      <c r="P105" s="26">
        <v>2.4687552742337799</v>
      </c>
      <c r="Q105" s="26">
        <v>0</v>
      </c>
      <c r="R105" s="26">
        <v>0.28915571138929402</v>
      </c>
      <c r="S105" s="26">
        <v>1.1168740910350401</v>
      </c>
    </row>
    <row r="106" spans="1:19" x14ac:dyDescent="0.15">
      <c r="A106" s="28">
        <v>2083</v>
      </c>
      <c r="B106" s="26">
        <v>11.2009497417455</v>
      </c>
      <c r="C106" s="26">
        <v>12.878049523332001</v>
      </c>
      <c r="D106" s="26">
        <v>14.5551493049184</v>
      </c>
      <c r="E106" s="26">
        <v>10.446001326725501</v>
      </c>
      <c r="F106" s="26">
        <v>12.0857385594684</v>
      </c>
      <c r="G106" s="26">
        <v>13.725475792211199</v>
      </c>
      <c r="H106" s="26">
        <v>7.4316212807946496</v>
      </c>
      <c r="I106" s="26">
        <v>9.8345571371944605</v>
      </c>
      <c r="J106" s="26">
        <v>12.2374929935943</v>
      </c>
      <c r="K106" s="26">
        <v>0</v>
      </c>
      <c r="L106" s="26">
        <v>1.4596067114390201</v>
      </c>
      <c r="M106" s="26">
        <v>3.0951178138016999</v>
      </c>
      <c r="N106" s="26">
        <v>0</v>
      </c>
      <c r="O106" s="26">
        <v>0.87410772063699904</v>
      </c>
      <c r="P106" s="26">
        <v>2.26718559001996</v>
      </c>
      <c r="Q106" s="26">
        <v>0</v>
      </c>
      <c r="R106" s="26">
        <v>0.28224869881200998</v>
      </c>
      <c r="S106" s="26">
        <v>1.0793491405109299</v>
      </c>
    </row>
    <row r="107" spans="1:19" x14ac:dyDescent="0.15">
      <c r="A107" s="28">
        <v>2084</v>
      </c>
      <c r="B107" s="26">
        <v>11.1627552060417</v>
      </c>
      <c r="C107" s="26">
        <v>12.788636146142199</v>
      </c>
      <c r="D107" s="26">
        <v>14.414517086242601</v>
      </c>
      <c r="E107" s="26">
        <v>10.4505859511026</v>
      </c>
      <c r="F107" s="26">
        <v>12.0561453850873</v>
      </c>
      <c r="G107" s="26">
        <v>13.661704819072</v>
      </c>
      <c r="H107" s="26">
        <v>7.0694986518227196</v>
      </c>
      <c r="I107" s="26">
        <v>9.6817712443225794</v>
      </c>
      <c r="J107" s="26">
        <v>12.2940438368224</v>
      </c>
      <c r="K107" s="26">
        <v>0</v>
      </c>
      <c r="L107" s="26">
        <v>1.5637679854580999</v>
      </c>
      <c r="M107" s="26">
        <v>3.35753901247586</v>
      </c>
      <c r="N107" s="26">
        <v>0</v>
      </c>
      <c r="O107" s="26">
        <v>0.69223876984247801</v>
      </c>
      <c r="P107" s="26">
        <v>2.2550378889240101</v>
      </c>
      <c r="Q107" s="26">
        <v>0</v>
      </c>
      <c r="R107" s="26">
        <v>0.33591621468201999</v>
      </c>
      <c r="S107" s="26">
        <v>1.2512534386299301</v>
      </c>
    </row>
    <row r="108" spans="1:19" x14ac:dyDescent="0.15">
      <c r="A108" s="28">
        <v>2085</v>
      </c>
      <c r="B108" s="26">
        <v>11.1705093862771</v>
      </c>
      <c r="C108" s="26">
        <v>12.8114873013905</v>
      </c>
      <c r="D108" s="26">
        <v>14.452465216503899</v>
      </c>
      <c r="E108" s="26">
        <v>10.4409012257382</v>
      </c>
      <c r="F108" s="26">
        <v>12.018671003148899</v>
      </c>
      <c r="G108" s="26">
        <v>13.596440780559499</v>
      </c>
      <c r="H108" s="26">
        <v>6.7240419741756297</v>
      </c>
      <c r="I108" s="26">
        <v>9.49048844759443</v>
      </c>
      <c r="J108" s="26">
        <v>12.256934921013199</v>
      </c>
      <c r="K108" s="26">
        <v>0</v>
      </c>
      <c r="L108" s="26">
        <v>1.60312318474695</v>
      </c>
      <c r="M108" s="26">
        <v>3.44533678567125</v>
      </c>
      <c r="N108" s="26">
        <v>0</v>
      </c>
      <c r="O108" s="26">
        <v>0.78534935413997398</v>
      </c>
      <c r="P108" s="26">
        <v>2.1637640842641002</v>
      </c>
      <c r="Q108" s="26">
        <v>0</v>
      </c>
      <c r="R108" s="26">
        <v>0.229849276163545</v>
      </c>
      <c r="S108" s="26">
        <v>0.870973176147258</v>
      </c>
    </row>
    <row r="109" spans="1:19" x14ac:dyDescent="0.15">
      <c r="A109" s="28">
        <v>2086</v>
      </c>
      <c r="B109" s="26">
        <v>11.242469112767999</v>
      </c>
      <c r="C109" s="26">
        <v>12.864894927544</v>
      </c>
      <c r="D109" s="26">
        <v>14.487320742320099</v>
      </c>
      <c r="E109" s="26">
        <v>10.2385791736721</v>
      </c>
      <c r="F109" s="26">
        <v>11.9258559868685</v>
      </c>
      <c r="G109" s="26">
        <v>13.613132800064999</v>
      </c>
      <c r="H109" s="26">
        <v>6.4550693393786602</v>
      </c>
      <c r="I109" s="26">
        <v>9.2960017785880407</v>
      </c>
      <c r="J109" s="26">
        <v>12.1369342177974</v>
      </c>
      <c r="K109" s="26">
        <v>0</v>
      </c>
      <c r="L109" s="26">
        <v>1.6591957407217399</v>
      </c>
      <c r="M109" s="26">
        <v>3.45012411169344</v>
      </c>
      <c r="N109" s="26">
        <v>0</v>
      </c>
      <c r="O109" s="26">
        <v>0.79883906727087195</v>
      </c>
      <c r="P109" s="26">
        <v>2.1999961765802798</v>
      </c>
      <c r="Q109" s="26">
        <v>0</v>
      </c>
      <c r="R109" s="26">
        <v>0.28309058674257698</v>
      </c>
      <c r="S109" s="26">
        <v>1.10208456467382</v>
      </c>
    </row>
    <row r="110" spans="1:19" x14ac:dyDescent="0.15">
      <c r="A110" s="28">
        <v>2087</v>
      </c>
      <c r="B110" s="26">
        <v>11.220557626856801</v>
      </c>
      <c r="C110" s="26">
        <v>12.800136670178601</v>
      </c>
      <c r="D110" s="26">
        <v>14.3797157135005</v>
      </c>
      <c r="E110" s="26">
        <v>10.201368048716301</v>
      </c>
      <c r="F110" s="26">
        <v>12.0264247044254</v>
      </c>
      <c r="G110" s="26">
        <v>13.8514813601344</v>
      </c>
      <c r="H110" s="26">
        <v>6.1623183146690499</v>
      </c>
      <c r="I110" s="26">
        <v>9.0896580824725799</v>
      </c>
      <c r="J110" s="26">
        <v>12.0169978502761</v>
      </c>
      <c r="K110" s="26">
        <v>0</v>
      </c>
      <c r="L110" s="26">
        <v>1.5829439070717</v>
      </c>
      <c r="M110" s="26">
        <v>3.37962283736378</v>
      </c>
      <c r="N110" s="26">
        <v>0</v>
      </c>
      <c r="O110" s="26">
        <v>0.82873142987283999</v>
      </c>
      <c r="P110" s="26">
        <v>2.2564215529628502</v>
      </c>
      <c r="Q110" s="26">
        <v>0</v>
      </c>
      <c r="R110" s="26">
        <v>0.24949016609699401</v>
      </c>
      <c r="S110" s="26">
        <v>0.99740054525569799</v>
      </c>
    </row>
    <row r="111" spans="1:19" x14ac:dyDescent="0.15">
      <c r="A111" s="28">
        <v>2088</v>
      </c>
      <c r="B111" s="26">
        <v>11.1852151703243</v>
      </c>
      <c r="C111" s="26">
        <v>12.830427553625601</v>
      </c>
      <c r="D111" s="26">
        <v>14.4756399369269</v>
      </c>
      <c r="E111" s="26">
        <v>10.242895527140499</v>
      </c>
      <c r="F111" s="26">
        <v>12.0425090031398</v>
      </c>
      <c r="G111" s="26">
        <v>13.842122479139199</v>
      </c>
      <c r="H111" s="26">
        <v>5.8963792547646898</v>
      </c>
      <c r="I111" s="26">
        <v>8.9472799944799792</v>
      </c>
      <c r="J111" s="26">
        <v>11.9981807341953</v>
      </c>
      <c r="K111" s="26">
        <v>0</v>
      </c>
      <c r="L111" s="26">
        <v>1.65360769408778</v>
      </c>
      <c r="M111" s="26">
        <v>3.5344662217364999</v>
      </c>
      <c r="N111" s="26">
        <v>0</v>
      </c>
      <c r="O111" s="26">
        <v>0.77869650912100297</v>
      </c>
      <c r="P111" s="26">
        <v>2.1549452147120598</v>
      </c>
      <c r="Q111" s="26">
        <v>0</v>
      </c>
      <c r="R111" s="26">
        <v>0.189507309652167</v>
      </c>
      <c r="S111" s="26">
        <v>0.78169440228114795</v>
      </c>
    </row>
    <row r="112" spans="1:19" x14ac:dyDescent="0.15">
      <c r="A112" s="28">
        <v>2089</v>
      </c>
      <c r="B112" s="26">
        <v>11.340917354795099</v>
      </c>
      <c r="C112" s="26">
        <v>12.906269762997599</v>
      </c>
      <c r="D112" s="26">
        <v>14.4716221712</v>
      </c>
      <c r="E112" s="26">
        <v>10.2030710360521</v>
      </c>
      <c r="F112" s="26">
        <v>11.887680466778001</v>
      </c>
      <c r="G112" s="26">
        <v>13.5722898975039</v>
      </c>
      <c r="H112" s="26">
        <v>5.7749924357270803</v>
      </c>
      <c r="I112" s="26">
        <v>8.8650533143048396</v>
      </c>
      <c r="J112" s="26">
        <v>11.955114192882601</v>
      </c>
      <c r="K112" s="26">
        <v>0</v>
      </c>
      <c r="L112" s="26">
        <v>1.5752290710210599</v>
      </c>
      <c r="M112" s="26">
        <v>3.3345338057657399</v>
      </c>
      <c r="N112" s="26">
        <v>0</v>
      </c>
      <c r="O112" s="26">
        <v>0.69917290510021002</v>
      </c>
      <c r="P112" s="26">
        <v>2.0649690447068698</v>
      </c>
      <c r="Q112" s="26">
        <v>0</v>
      </c>
      <c r="R112" s="26">
        <v>0.25690155612211402</v>
      </c>
      <c r="S112" s="26">
        <v>1.0012883761564699</v>
      </c>
    </row>
    <row r="113" spans="1:19" x14ac:dyDescent="0.15">
      <c r="A113" s="28">
        <v>2090</v>
      </c>
      <c r="B113" s="26">
        <v>11.2462939883314</v>
      </c>
      <c r="C113" s="26">
        <v>12.8523232146552</v>
      </c>
      <c r="D113" s="26">
        <v>14.458352440978899</v>
      </c>
      <c r="E113" s="26">
        <v>10.348359565093901</v>
      </c>
      <c r="F113" s="26">
        <v>11.988834737312899</v>
      </c>
      <c r="G113" s="26">
        <v>13.6293099095319</v>
      </c>
      <c r="H113" s="26">
        <v>5.3532714117478797</v>
      </c>
      <c r="I113" s="26">
        <v>8.6305181556155492</v>
      </c>
      <c r="J113" s="26">
        <v>11.907764899483199</v>
      </c>
      <c r="K113" s="26">
        <v>0</v>
      </c>
      <c r="L113" s="26">
        <v>1.6451188163641699</v>
      </c>
      <c r="M113" s="26">
        <v>3.4201598022379902</v>
      </c>
      <c r="N113" s="26">
        <v>0</v>
      </c>
      <c r="O113" s="26">
        <v>0.69898493758491498</v>
      </c>
      <c r="P113" s="26">
        <v>1.98083680197608</v>
      </c>
      <c r="Q113" s="26">
        <v>0</v>
      </c>
      <c r="R113" s="26">
        <v>0.26150503927273699</v>
      </c>
      <c r="S113" s="26">
        <v>1.01484968340279</v>
      </c>
    </row>
    <row r="114" spans="1:19" x14ac:dyDescent="0.15">
      <c r="A114" s="28">
        <v>2091</v>
      </c>
      <c r="B114" s="26">
        <v>11.2527611501741</v>
      </c>
      <c r="C114" s="26">
        <v>12.9052013600471</v>
      </c>
      <c r="D114" s="26">
        <v>14.557641569920101</v>
      </c>
      <c r="E114" s="26">
        <v>10.253542291084999</v>
      </c>
      <c r="F114" s="26">
        <v>11.9442514406947</v>
      </c>
      <c r="G114" s="26">
        <v>13.6349605903045</v>
      </c>
      <c r="H114" s="26">
        <v>5.3064509839133098</v>
      </c>
      <c r="I114" s="26">
        <v>8.4815135398231707</v>
      </c>
      <c r="J114" s="26">
        <v>11.656576095733</v>
      </c>
      <c r="K114" s="26">
        <v>0</v>
      </c>
      <c r="L114" s="26">
        <v>1.7033377180353999</v>
      </c>
      <c r="M114" s="26">
        <v>3.5661580786696798</v>
      </c>
      <c r="N114" s="26">
        <v>0</v>
      </c>
      <c r="O114" s="26">
        <v>0.57696760738869302</v>
      </c>
      <c r="P114" s="26">
        <v>1.8781371398489799</v>
      </c>
      <c r="Q114" s="26">
        <v>0</v>
      </c>
      <c r="R114" s="26">
        <v>0.25357581569300502</v>
      </c>
      <c r="S114" s="26">
        <v>0.96231484265740397</v>
      </c>
    </row>
    <row r="115" spans="1:19" x14ac:dyDescent="0.15">
      <c r="A115" s="28">
        <v>2092</v>
      </c>
      <c r="B115" s="26">
        <v>11.238144870792601</v>
      </c>
      <c r="C115" s="26">
        <v>12.911853720527001</v>
      </c>
      <c r="D115" s="26">
        <v>14.5855625702615</v>
      </c>
      <c r="E115" s="26">
        <v>9.9658028523064903</v>
      </c>
      <c r="F115" s="26">
        <v>11.8352790534218</v>
      </c>
      <c r="G115" s="26">
        <v>13.704755254537</v>
      </c>
      <c r="H115" s="26">
        <v>5.0232092473842496</v>
      </c>
      <c r="I115" s="26">
        <v>8.3955386809878192</v>
      </c>
      <c r="J115" s="26">
        <v>11.767868114591399</v>
      </c>
      <c r="K115" s="26">
        <v>0</v>
      </c>
      <c r="L115" s="26">
        <v>1.5714911907211899</v>
      </c>
      <c r="M115" s="26">
        <v>3.3445946798784298</v>
      </c>
      <c r="N115" s="26">
        <v>0</v>
      </c>
      <c r="O115" s="26">
        <v>0.77271394452396402</v>
      </c>
      <c r="P115" s="26">
        <v>2.2723094407509099</v>
      </c>
      <c r="Q115" s="26">
        <v>0</v>
      </c>
      <c r="R115" s="26">
        <v>0.25836736238296598</v>
      </c>
      <c r="S115" s="26">
        <v>1.00762232695944</v>
      </c>
    </row>
    <row r="116" spans="1:19" x14ac:dyDescent="0.15">
      <c r="A116" s="28">
        <v>2093</v>
      </c>
      <c r="B116" s="26">
        <v>11.163274174634701</v>
      </c>
      <c r="C116" s="26">
        <v>12.867947600696199</v>
      </c>
      <c r="D116" s="26">
        <v>14.5726210267577</v>
      </c>
      <c r="E116" s="26">
        <v>10.0185302716327</v>
      </c>
      <c r="F116" s="26">
        <v>11.772905262268701</v>
      </c>
      <c r="G116" s="26">
        <v>13.5272802529048</v>
      </c>
      <c r="H116" s="26">
        <v>5.0913984749713199</v>
      </c>
      <c r="I116" s="26">
        <v>8.3817680184530499</v>
      </c>
      <c r="J116" s="26">
        <v>11.6721375619348</v>
      </c>
      <c r="K116" s="26">
        <v>0</v>
      </c>
      <c r="L116" s="26">
        <v>1.5617144254658399</v>
      </c>
      <c r="M116" s="26">
        <v>3.2365193999142101</v>
      </c>
      <c r="N116" s="26">
        <v>0</v>
      </c>
      <c r="O116" s="26">
        <v>0.67489479823264398</v>
      </c>
      <c r="P116" s="26">
        <v>2.0927698681023199</v>
      </c>
      <c r="Q116" s="26">
        <v>0</v>
      </c>
      <c r="R116" s="26">
        <v>0.185004428142065</v>
      </c>
      <c r="S116" s="26">
        <v>0.75125282824867901</v>
      </c>
    </row>
    <row r="117" spans="1:19" x14ac:dyDescent="0.15">
      <c r="A117" s="28">
        <v>2094</v>
      </c>
      <c r="B117" s="26">
        <v>11.0445658893059</v>
      </c>
      <c r="C117" s="26">
        <v>12.7758353382081</v>
      </c>
      <c r="D117" s="26">
        <v>14.5071047871104</v>
      </c>
      <c r="E117" s="26">
        <v>9.8937246616874397</v>
      </c>
      <c r="F117" s="26">
        <v>11.676711963092499</v>
      </c>
      <c r="G117" s="26">
        <v>13.4596992644975</v>
      </c>
      <c r="H117" s="26">
        <v>4.87620133753743</v>
      </c>
      <c r="I117" s="26">
        <v>8.1929682086494005</v>
      </c>
      <c r="J117" s="26">
        <v>11.5097350797614</v>
      </c>
      <c r="K117" s="26">
        <v>0</v>
      </c>
      <c r="L117" s="26">
        <v>1.6147177036725899</v>
      </c>
      <c r="M117" s="26">
        <v>3.5433373809180599</v>
      </c>
      <c r="N117" s="26">
        <v>0</v>
      </c>
      <c r="O117" s="26">
        <v>0.61749996696284204</v>
      </c>
      <c r="P117" s="26">
        <v>1.92517980311313</v>
      </c>
      <c r="Q117" s="26">
        <v>0</v>
      </c>
      <c r="R117" s="26">
        <v>0.21249595099835999</v>
      </c>
      <c r="S117" s="26">
        <v>0.83940895187490505</v>
      </c>
    </row>
    <row r="118" spans="1:19" x14ac:dyDescent="0.15">
      <c r="A118" s="28">
        <v>2095</v>
      </c>
      <c r="B118" s="26">
        <v>10.972169438664</v>
      </c>
      <c r="C118" s="26">
        <v>12.7783052697758</v>
      </c>
      <c r="D118" s="26">
        <v>14.5844411008877</v>
      </c>
      <c r="E118" s="26">
        <v>9.9275335988277096</v>
      </c>
      <c r="F118" s="26">
        <v>11.6480882519765</v>
      </c>
      <c r="G118" s="26">
        <v>13.3686429051253</v>
      </c>
      <c r="H118" s="26">
        <v>4.3810412988329999</v>
      </c>
      <c r="I118" s="26">
        <v>7.81076298370375</v>
      </c>
      <c r="J118" s="26">
        <v>11.240484668574499</v>
      </c>
      <c r="K118" s="26">
        <v>0</v>
      </c>
      <c r="L118" s="26">
        <v>1.58378171903126</v>
      </c>
      <c r="M118" s="26">
        <v>3.5301220228195498</v>
      </c>
      <c r="N118" s="26">
        <v>0</v>
      </c>
      <c r="O118" s="26">
        <v>0.55377759969884799</v>
      </c>
      <c r="P118" s="26">
        <v>1.7326399233424199</v>
      </c>
      <c r="Q118" s="26">
        <v>0</v>
      </c>
      <c r="R118" s="26">
        <v>0.16127442279888499</v>
      </c>
      <c r="S118" s="26">
        <v>0.68112049118740603</v>
      </c>
    </row>
    <row r="119" spans="1:19" x14ac:dyDescent="0.15">
      <c r="A119" s="28">
        <v>2096</v>
      </c>
      <c r="B119" s="26">
        <v>11.169006604124901</v>
      </c>
      <c r="C119" s="26">
        <v>12.9331624052361</v>
      </c>
      <c r="D119" s="26">
        <v>14.697318206347299</v>
      </c>
      <c r="E119" s="26">
        <v>9.7358523112762292</v>
      </c>
      <c r="F119" s="26">
        <v>11.6054775675971</v>
      </c>
      <c r="G119" s="26">
        <v>13.475102823917901</v>
      </c>
      <c r="H119" s="26">
        <v>4.2545516301392698</v>
      </c>
      <c r="I119" s="26">
        <v>7.7108844500008997</v>
      </c>
      <c r="J119" s="26">
        <v>11.167217269862499</v>
      </c>
      <c r="K119" s="26">
        <v>0</v>
      </c>
      <c r="L119" s="26">
        <v>1.74487703974524</v>
      </c>
      <c r="M119" s="26">
        <v>3.7671109107953198</v>
      </c>
      <c r="N119" s="26">
        <v>0</v>
      </c>
      <c r="O119" s="26">
        <v>0.59342344336101205</v>
      </c>
      <c r="P119" s="26">
        <v>1.87658936536177</v>
      </c>
      <c r="Q119" s="26">
        <v>0</v>
      </c>
      <c r="R119" s="26">
        <v>0.20525203436871201</v>
      </c>
      <c r="S119" s="26">
        <v>0.86298754380229103</v>
      </c>
    </row>
    <row r="120" spans="1:19" x14ac:dyDescent="0.15">
      <c r="A120" s="28">
        <v>2097</v>
      </c>
      <c r="B120" s="26">
        <v>11.1988213053785</v>
      </c>
      <c r="C120" s="26">
        <v>12.9907986417071</v>
      </c>
      <c r="D120" s="26">
        <v>14.7827759780357</v>
      </c>
      <c r="E120" s="26">
        <v>9.7006680324782906</v>
      </c>
      <c r="F120" s="26">
        <v>11.6031339172711</v>
      </c>
      <c r="G120" s="26">
        <v>13.5055998020638</v>
      </c>
      <c r="H120" s="26">
        <v>3.8958728495673198</v>
      </c>
      <c r="I120" s="26">
        <v>7.4573061179582503</v>
      </c>
      <c r="J120" s="26">
        <v>11.0187393863492</v>
      </c>
      <c r="K120" s="26">
        <v>0</v>
      </c>
      <c r="L120" s="26">
        <v>1.4731950169050001</v>
      </c>
      <c r="M120" s="26">
        <v>3.3741663179552401</v>
      </c>
      <c r="N120" s="26">
        <v>0</v>
      </c>
      <c r="O120" s="26">
        <v>0.65486597615123598</v>
      </c>
      <c r="P120" s="26">
        <v>2.0068526684216299</v>
      </c>
      <c r="Q120" s="26">
        <v>0</v>
      </c>
      <c r="R120" s="26">
        <v>0.14213073645965599</v>
      </c>
      <c r="S120" s="26">
        <v>0.57612592101271798</v>
      </c>
    </row>
    <row r="121" spans="1:19" x14ac:dyDescent="0.15">
      <c r="A121" s="28">
        <v>2098</v>
      </c>
      <c r="B121" s="26">
        <v>11.1528681971779</v>
      </c>
      <c r="C121" s="26">
        <v>12.938866119146301</v>
      </c>
      <c r="D121" s="26">
        <v>14.7248640411146</v>
      </c>
      <c r="E121" s="26">
        <v>9.6146431132069203</v>
      </c>
      <c r="F121" s="26">
        <v>11.5453882057719</v>
      </c>
      <c r="G121" s="26">
        <v>13.476133298337</v>
      </c>
      <c r="H121" s="26">
        <v>3.9103145473424399</v>
      </c>
      <c r="I121" s="26">
        <v>7.53977567559037</v>
      </c>
      <c r="J121" s="26">
        <v>11.169236803838301</v>
      </c>
      <c r="K121" s="26">
        <v>0</v>
      </c>
      <c r="L121" s="26">
        <v>1.55981334146497</v>
      </c>
      <c r="M121" s="26">
        <v>3.4826997980524901</v>
      </c>
      <c r="N121" s="26">
        <v>0</v>
      </c>
      <c r="O121" s="26">
        <v>0.62182888837998695</v>
      </c>
      <c r="P121" s="26">
        <v>1.9819326573070799</v>
      </c>
      <c r="Q121" s="26">
        <v>0</v>
      </c>
      <c r="R121" s="26">
        <v>0.16421113126456399</v>
      </c>
      <c r="S121" s="26">
        <v>0.682924406701511</v>
      </c>
    </row>
    <row r="122" spans="1:19" x14ac:dyDescent="0.15">
      <c r="A122" s="28">
        <v>2099</v>
      </c>
      <c r="B122" s="26">
        <v>11.068001836937</v>
      </c>
      <c r="C122" s="26">
        <v>12.8523868157286</v>
      </c>
      <c r="D122" s="26">
        <v>14.6367717945202</v>
      </c>
      <c r="E122" s="26">
        <v>9.7690873054249607</v>
      </c>
      <c r="F122" s="26">
        <v>11.6649901010533</v>
      </c>
      <c r="G122" s="26">
        <v>13.5608928966817</v>
      </c>
      <c r="H122" s="26">
        <v>3.7546858033423098</v>
      </c>
      <c r="I122" s="26">
        <v>7.3252495294348101</v>
      </c>
      <c r="J122" s="26">
        <v>10.895813255527299</v>
      </c>
      <c r="K122" s="26">
        <v>0</v>
      </c>
      <c r="L122" s="26">
        <v>1.5484658131305</v>
      </c>
      <c r="M122" s="26">
        <v>3.3593809797669798</v>
      </c>
      <c r="N122" s="26">
        <v>0</v>
      </c>
      <c r="O122" s="26">
        <v>0.76153801540891897</v>
      </c>
      <c r="P122" s="26">
        <v>2.1836539646336099</v>
      </c>
      <c r="Q122" s="26">
        <v>0</v>
      </c>
      <c r="R122" s="26">
        <v>0.20801069009599599</v>
      </c>
      <c r="S122" s="26">
        <v>0.84783000260475605</v>
      </c>
    </row>
    <row r="123" spans="1:19" x14ac:dyDescent="0.15">
      <c r="A123" s="32">
        <v>2100</v>
      </c>
    </row>
    <row r="438" spans="1:1" x14ac:dyDescent="0.2">
      <c r="A438" s="26"/>
    </row>
    <row r="439" spans="1:1" x14ac:dyDescent="0.2">
      <c r="A439" s="26"/>
    </row>
    <row r="440" spans="1:1" x14ac:dyDescent="0.2">
      <c r="A440" s="26"/>
    </row>
    <row r="441" spans="1:1" x14ac:dyDescent="0.2">
      <c r="A441" s="26"/>
    </row>
    <row r="442" spans="1:1" x14ac:dyDescent="0.2">
      <c r="A442" s="26"/>
    </row>
    <row r="443" spans="1:1" x14ac:dyDescent="0.2">
      <c r="A443" s="26"/>
    </row>
    <row r="444" spans="1:1" x14ac:dyDescent="0.2">
      <c r="A444" s="26"/>
    </row>
    <row r="445" spans="1:1" x14ac:dyDescent="0.2">
      <c r="A445" s="26"/>
    </row>
    <row r="446" spans="1:1" x14ac:dyDescent="0.2">
      <c r="A446" s="26"/>
    </row>
    <row r="447" spans="1:1" x14ac:dyDescent="0.2">
      <c r="A447" s="26"/>
    </row>
    <row r="448" spans="1:1" x14ac:dyDescent="0.2">
      <c r="A448" s="26"/>
    </row>
    <row r="449" spans="1:1" x14ac:dyDescent="0.2">
      <c r="A449" s="26"/>
    </row>
    <row r="450" spans="1:1" x14ac:dyDescent="0.2">
      <c r="A450" s="26"/>
    </row>
    <row r="451" spans="1:1" x14ac:dyDescent="0.2">
      <c r="A451" s="26"/>
    </row>
    <row r="452" spans="1:1" x14ac:dyDescent="0.2">
      <c r="A452" s="26"/>
    </row>
    <row r="453" spans="1:1" x14ac:dyDescent="0.2">
      <c r="A453" s="26"/>
    </row>
    <row r="454" spans="1:1" x14ac:dyDescent="0.2">
      <c r="A454" s="26"/>
    </row>
    <row r="455" spans="1:1" x14ac:dyDescent="0.2">
      <c r="A455" s="26"/>
    </row>
    <row r="456" spans="1:1" x14ac:dyDescent="0.2">
      <c r="A456" s="26"/>
    </row>
    <row r="457" spans="1:1" x14ac:dyDescent="0.2">
      <c r="A457" s="26"/>
    </row>
    <row r="458" spans="1:1" x14ac:dyDescent="0.2">
      <c r="A458" s="26"/>
    </row>
    <row r="459" spans="1:1" x14ac:dyDescent="0.2">
      <c r="A459" s="26"/>
    </row>
    <row r="460" spans="1:1" x14ac:dyDescent="0.2">
      <c r="A460" s="26"/>
    </row>
    <row r="461" spans="1:1" x14ac:dyDescent="0.2">
      <c r="A461" s="26"/>
    </row>
    <row r="462" spans="1:1" x14ac:dyDescent="0.2">
      <c r="A462" s="26"/>
    </row>
    <row r="463" spans="1:1" x14ac:dyDescent="0.2">
      <c r="A463" s="26"/>
    </row>
    <row r="464" spans="1:1" x14ac:dyDescent="0.2">
      <c r="A464" s="26"/>
    </row>
    <row r="465" spans="1:1" x14ac:dyDescent="0.2">
      <c r="A465" s="26"/>
    </row>
    <row r="466" spans="1:1" x14ac:dyDescent="0.2">
      <c r="A466" s="26"/>
    </row>
    <row r="467" spans="1:1" x14ac:dyDescent="0.2">
      <c r="A467" s="26"/>
    </row>
    <row r="468" spans="1:1" x14ac:dyDescent="0.2">
      <c r="A468" s="26"/>
    </row>
    <row r="469" spans="1:1" x14ac:dyDescent="0.2">
      <c r="A469" s="26"/>
    </row>
    <row r="470" spans="1:1" x14ac:dyDescent="0.2">
      <c r="A470" s="26"/>
    </row>
    <row r="471" spans="1:1" x14ac:dyDescent="0.2">
      <c r="A471" s="26"/>
    </row>
  </sheetData>
  <phoneticPr fontId="1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A7699-C27C-45C4-BE35-9D0AC5D4B546}">
  <dimension ref="A1"/>
  <sheetViews>
    <sheetView workbookViewId="0">
      <selection activeCell="G39" sqref="G39"/>
    </sheetView>
  </sheetViews>
  <sheetFormatPr baseColWidth="10" defaultRowHeight="12.75" x14ac:dyDescent="0.2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EF4DE93F55A74DA2DB5792442D2ED9" ma:contentTypeVersion="8" ma:contentTypeDescription="Create a new document." ma:contentTypeScope="" ma:versionID="377349f2cf035f03beb7b786c3ec7028">
  <xsd:schema xmlns:xsd="http://www.w3.org/2001/XMLSchema" xmlns:xs="http://www.w3.org/2001/XMLSchema" xmlns:p="http://schemas.microsoft.com/office/2006/metadata/properties" xmlns:ns2="008a8612-ce33-4d41-9857-7bd5c838c794" targetNamespace="http://schemas.microsoft.com/office/2006/metadata/properties" ma:root="true" ma:fieldsID="a83a021abe5bb7de43b9f852d49fb8cb" ns2:_="">
    <xsd:import namespace="008a8612-ce33-4d41-9857-7bd5c838c7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8a8612-ce33-4d41-9857-7bd5c838c7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4EAA5A-B19C-4531-AB19-22DE5A3163C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F5B9A66-7E5A-44A2-BA3E-EA6E0C988E4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56B7CB-BBAF-431D-8652-E646635959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8a8612-ce33-4d41-9857-7bd5c838c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10</vt:i4>
      </vt:variant>
    </vt:vector>
  </HeadingPairs>
  <TitlesOfParts>
    <vt:vector size="16" baseType="lpstr">
      <vt:lpstr>Original data-observed</vt:lpstr>
      <vt:lpstr>Original data-projected, March</vt:lpstr>
      <vt:lpstr>Original data-projected, Sep</vt:lpstr>
      <vt:lpstr>DATA AND GRAPH-Observed</vt:lpstr>
      <vt:lpstr>DATA AND GRAPH-Projected</vt:lpstr>
      <vt:lpstr>Draft</vt:lpstr>
      <vt:lpstr>'DATA AND GRAPH-Observed'!osisaf_nh_iceextent_seasonal_2013</vt:lpstr>
      <vt:lpstr>'DATA AND GRAPH-Projected'!osisaf_nh_iceextent_seasonal_2013</vt:lpstr>
      <vt:lpstr>'Original data-observed'!osisaf_nh_iceextent_seasonal_2013</vt:lpstr>
      <vt:lpstr>'Original data-projected, March'!osisaf_nh_iceextent_seasonal_2013</vt:lpstr>
      <vt:lpstr>'Original data-projected, Sep'!osisaf_nh_iceextent_seasonal_2013</vt:lpstr>
      <vt:lpstr>'DATA AND GRAPH-Observed'!SIE_monthly_osisaf_June2012_1</vt:lpstr>
      <vt:lpstr>'DATA AND GRAPH-Projected'!SIE_monthly_osisaf_June2012_1</vt:lpstr>
      <vt:lpstr>'Original data-observed'!SIE_monthly_osisaf_June2012_1</vt:lpstr>
      <vt:lpstr>'Original data-projected, March'!SIE_monthly_osisaf_June2012_1</vt:lpstr>
      <vt:lpstr>'Original data-projected, Sep'!SIE_monthly_osisaf_June2012_1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Hilden Mikael</dc:creator>
  <cp:keywords/>
  <dc:description/>
  <cp:lastModifiedBy>iñigo</cp:lastModifiedBy>
  <cp:revision/>
  <dcterms:created xsi:type="dcterms:W3CDTF">2010-04-29T14:21:09Z</dcterms:created>
  <dcterms:modified xsi:type="dcterms:W3CDTF">2022-12-16T12:58:45Z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_NewReviewCycle">
    <vt:lpwstr/>
  </property>
  <property fmtid="{D5CDD505-2E9C-101B-9397-08002B2CF9AE}" pid="4" name="ContentTypeId">
    <vt:lpwstr>0x010100BAEF4DE93F55A74DA2DB5792442D2ED9</vt:lpwstr>
  </property>
</Properties>
</file>