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Fig 9.2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<sst xmlns="http://schemas.openxmlformats.org/spreadsheetml/2006/main" count="52" uniqueCount="49">
  <si>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Austria</t>
  </si>
  <si>
    <t>Belgium</t>
  </si>
  <si>
    <t>Bulgaria</t>
  </si>
  <si>
    <t>Cyprus</t>
  </si>
  <si>
    <t>Czech republic</t>
  </si>
  <si>
    <t>Germany</t>
  </si>
  <si>
    <t>Spain</t>
  </si>
  <si>
    <t>Finland</t>
  </si>
  <si>
    <t>France</t>
  </si>
  <si>
    <t>Greece</t>
  </si>
  <si>
    <t>Hungary</t>
  </si>
  <si>
    <t>Italy</t>
  </si>
  <si>
    <t>Luxembourg</t>
  </si>
  <si>
    <t>Malta</t>
  </si>
  <si>
    <t>Poland</t>
  </si>
  <si>
    <t>Portugal</t>
  </si>
  <si>
    <t>Romania</t>
  </si>
  <si>
    <t>Sweden</t>
  </si>
  <si>
    <t>Slovenia</t>
  </si>
  <si>
    <t>Slovakia</t>
  </si>
  <si>
    <t>United Kingdom</t>
  </si>
  <si>
    <t>Percentage of the N2000 sites of the country located outside mountains</t>
  </si>
  <si>
    <t>Percentage of the N2000 sites of the country located inside mountains</t>
  </si>
  <si>
    <t>Percentage of the country covered by mountains</t>
  </si>
  <si>
    <t>Ireland</t>
  </si>
  <si>
    <t>please erase 'minus' from the left size</t>
  </si>
  <si>
    <t>United Kingdom (25 %)</t>
  </si>
  <si>
    <t>Sweden (21 %)</t>
  </si>
  <si>
    <t>Spain (54 %)</t>
  </si>
  <si>
    <t>Slovenia (76 %)</t>
  </si>
  <si>
    <t>Slovakia (60 %)</t>
  </si>
  <si>
    <t>Romania (38 %)</t>
  </si>
  <si>
    <t>Portugal (38 %)</t>
  </si>
  <si>
    <t>Poland (5 %)</t>
  </si>
  <si>
    <t>Malta (11 %)</t>
  </si>
  <si>
    <t>Luxembourg (8 %)</t>
  </si>
  <si>
    <t>Italy (60 %)</t>
  </si>
  <si>
    <t>Ireland (14 %)</t>
  </si>
  <si>
    <t>Hungary (5 %)</t>
  </si>
  <si>
    <t>Greece (72 %)</t>
  </si>
  <si>
    <t>Germany (16 %)</t>
  </si>
  <si>
    <t>France (25 %)</t>
  </si>
  <si>
    <t>Finland (1 %)</t>
  </si>
  <si>
    <t>Czech Republic (33 %)</t>
  </si>
  <si>
    <t>Cyprus (46 %)</t>
  </si>
  <si>
    <t>Bulgaria (49 %)</t>
  </si>
  <si>
    <t>Belgium (4 %)</t>
  </si>
  <si>
    <t>Austria (mountains 74 %)</t>
  </si>
  <si>
    <t>Fig 9.2 National percentage of area covered by Natura 2000 sites inside and outside mountains by country, and of area covered by mountains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</si>
</sst>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0000000000000"/>
    <numFmt numFmtId="179" formatCode="0.0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[$-413]dddd\ d\ mmmm\ yyyy"/>
    <numFmt numFmtId="190" formatCode="00.00.00.000"/>
    <numFmt numFmtId="191" formatCode="0.00000000000%"/>
    <numFmt numFmtId="192" formatCode="0.000000000000%"/>
    <numFmt numFmtId="193" formatCode="0.0000000000%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%"/>
    <numFmt numFmtId="200" formatCode="0.000%"/>
    <numFmt numFmtId="201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color indexed="55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5.75"/>
      <name val="Arial"/>
      <family val="0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201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925"/>
          <c:w val="0.7452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9.2'!$C$6</c:f>
              <c:strCache>
                <c:ptCount val="1"/>
                <c:pt idx="0">
                  <c:v>Percentage of the N2000 sites of the country located outside mountains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9.2'!$B$7:$B$28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 9.2'!$C$7:$C$28</c:f>
              <c:numCache>
                <c:ptCount val="22"/>
                <c:pt idx="0">
                  <c:v>0.45104678170129936</c:v>
                </c:pt>
                <c:pt idx="1">
                  <c:v>0.424974948144242</c:v>
                </c:pt>
                <c:pt idx="2">
                  <c:v>0.26871430719811473</c:v>
                </c:pt>
                <c:pt idx="3">
                  <c:v>0.17432283464994472</c:v>
                </c:pt>
                <c:pt idx="4">
                  <c:v>0.2092805618215358</c:v>
                </c:pt>
                <c:pt idx="5">
                  <c:v>0.34608827814151927</c:v>
                </c:pt>
                <c:pt idx="6">
                  <c:v>0.5329777987609505</c:v>
                </c:pt>
                <c:pt idx="7">
                  <c:v>0.8758502498650799</c:v>
                </c:pt>
                <c:pt idx="8">
                  <c:v>0.5969687410160117</c:v>
                </c:pt>
                <c:pt idx="9">
                  <c:v>0.8915740915833652</c:v>
                </c:pt>
                <c:pt idx="10">
                  <c:v>0.1922038984645004</c:v>
                </c:pt>
                <c:pt idx="11">
                  <c:v>0.5849791387428055</c:v>
                </c:pt>
                <c:pt idx="12">
                  <c:v>0.8270957682046755</c:v>
                </c:pt>
                <c:pt idx="13">
                  <c:v>0.17784745250263462</c:v>
                </c:pt>
                <c:pt idx="14">
                  <c:v>0.747504078713527</c:v>
                </c:pt>
                <c:pt idx="15">
                  <c:v>0.5615969286697843</c:v>
                </c:pt>
                <c:pt idx="16">
                  <c:v>0.9121867955411761</c:v>
                </c:pt>
                <c:pt idx="17">
                  <c:v>0.2904575877820731</c:v>
                </c:pt>
                <c:pt idx="18">
                  <c:v>0.05313113643984838</c:v>
                </c:pt>
                <c:pt idx="19">
                  <c:v>0.334119311831329</c:v>
                </c:pt>
                <c:pt idx="20">
                  <c:v>0.9217699290467529</c:v>
                </c:pt>
                <c:pt idx="21">
                  <c:v>0.22479408387243563</c:v>
                </c:pt>
              </c:numCache>
            </c:numRef>
          </c:val>
        </c:ser>
        <c:ser>
          <c:idx val="1"/>
          <c:order val="1"/>
          <c:tx>
            <c:strRef>
              <c:f>'Fig 9.2'!$D$6</c:f>
              <c:strCache>
                <c:ptCount val="1"/>
                <c:pt idx="0">
                  <c:v>Percentage of the N2000 sites of the country located inside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9.2'!$B$7:$B$28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 9.2'!$D$7:$D$28</c:f>
              <c:numCache>
                <c:ptCount val="22"/>
                <c:pt idx="0">
                  <c:v>0.5489532182987007</c:v>
                </c:pt>
                <c:pt idx="1">
                  <c:v>0.575025051855758</c:v>
                </c:pt>
                <c:pt idx="2">
                  <c:v>0.7312856928018853</c:v>
                </c:pt>
                <c:pt idx="3">
                  <c:v>0.8256771653500553</c:v>
                </c:pt>
                <c:pt idx="4">
                  <c:v>0.7907194381784642</c:v>
                </c:pt>
                <c:pt idx="5">
                  <c:v>0.6539117218584807</c:v>
                </c:pt>
                <c:pt idx="6">
                  <c:v>0.4670222012390495</c:v>
                </c:pt>
                <c:pt idx="7">
                  <c:v>0.12414975013492002</c:v>
                </c:pt>
                <c:pt idx="8">
                  <c:v>0.4030312589839883</c:v>
                </c:pt>
                <c:pt idx="9">
                  <c:v>0.10842590841663474</c:v>
                </c:pt>
                <c:pt idx="10">
                  <c:v>0.8077961015354996</c:v>
                </c:pt>
                <c:pt idx="11">
                  <c:v>0.4150208612571945</c:v>
                </c:pt>
                <c:pt idx="12">
                  <c:v>0.17290423179532452</c:v>
                </c:pt>
                <c:pt idx="13">
                  <c:v>0.8221525474973653</c:v>
                </c:pt>
                <c:pt idx="14">
                  <c:v>0.252495921286473</c:v>
                </c:pt>
                <c:pt idx="15">
                  <c:v>0.4384030713302157</c:v>
                </c:pt>
                <c:pt idx="16">
                  <c:v>0.08781320445882386</c:v>
                </c:pt>
                <c:pt idx="17">
                  <c:v>0.7095424122179269</c:v>
                </c:pt>
                <c:pt idx="18">
                  <c:v>0.9468688635601517</c:v>
                </c:pt>
                <c:pt idx="19">
                  <c:v>0.6658806881686711</c:v>
                </c:pt>
                <c:pt idx="20">
                  <c:v>0.078230070953247</c:v>
                </c:pt>
                <c:pt idx="21">
                  <c:v>0.7752059161275644</c:v>
                </c:pt>
              </c:numCache>
            </c:numRef>
          </c:val>
        </c:ser>
        <c:ser>
          <c:idx val="2"/>
          <c:order val="2"/>
          <c:tx>
            <c:strRef>
              <c:f>'Fig 9.2'!$E$6</c:f>
              <c:strCache>
                <c:ptCount val="1"/>
                <c:pt idx="0">
                  <c:v>Percentage of the country covered by mountains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9.2'!$B$7:$B$28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 9.2'!$E$7:$E$28</c:f>
              <c:numCache>
                <c:ptCount val="22"/>
                <c:pt idx="0">
                  <c:v>0.24799112168459014</c:v>
                </c:pt>
                <c:pt idx="1">
                  <c:v>0.2053084445487587</c:v>
                </c:pt>
                <c:pt idx="2">
                  <c:v>0.5427522938507642</c:v>
                </c:pt>
                <c:pt idx="3">
                  <c:v>0.7585115434538482</c:v>
                </c:pt>
                <c:pt idx="4">
                  <c:v>0.6007920241271696</c:v>
                </c:pt>
                <c:pt idx="5">
                  <c:v>0.3786357481375274</c:v>
                </c:pt>
                <c:pt idx="6">
                  <c:v>0.3794511898391561</c:v>
                </c:pt>
                <c:pt idx="7">
                  <c:v>0.05228778957142525</c:v>
                </c:pt>
                <c:pt idx="8">
                  <c:v>0.10981640636646935</c:v>
                </c:pt>
                <c:pt idx="9">
                  <c:v>0.0816705773662262</c:v>
                </c:pt>
                <c:pt idx="10">
                  <c:v>0.6009801253084459</c:v>
                </c:pt>
                <c:pt idx="11">
                  <c:v>0.1438632672266315</c:v>
                </c:pt>
                <c:pt idx="12">
                  <c:v>0.05111623014706229</c:v>
                </c:pt>
                <c:pt idx="13">
                  <c:v>0.7187185117009429</c:v>
                </c:pt>
                <c:pt idx="14">
                  <c:v>0.16149663308898815</c:v>
                </c:pt>
                <c:pt idx="15">
                  <c:v>0.2504234404052027</c:v>
                </c:pt>
                <c:pt idx="16">
                  <c:v>0.014893189248200423</c:v>
                </c:pt>
                <c:pt idx="17">
                  <c:v>0.32545683306906376</c:v>
                </c:pt>
                <c:pt idx="18">
                  <c:v>0.4605033508119477</c:v>
                </c:pt>
                <c:pt idx="19">
                  <c:v>0.4878944291987209</c:v>
                </c:pt>
                <c:pt idx="20">
                  <c:v>0.04372100394163017</c:v>
                </c:pt>
                <c:pt idx="21">
                  <c:v>0.738244716947666</c:v>
                </c:pt>
              </c:numCache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  <c:max val="1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089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048"/>
          <c:w val="0.14775"/>
          <c:h val="0.27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1"/>
          <c:w val="0.74525"/>
          <c:h val="0.9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9.2'!$D$31</c:f>
              <c:strCache>
                <c:ptCount val="1"/>
                <c:pt idx="0">
                  <c:v>Percentage of the N2000 sites of the country located inside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9.2'!$B$32:$B$53</c:f>
              <c:strCache>
                <c:ptCount val="22"/>
                <c:pt idx="0">
                  <c:v>United Kingdom (25 %)</c:v>
                </c:pt>
                <c:pt idx="1">
                  <c:v>Sweden (21 %)</c:v>
                </c:pt>
                <c:pt idx="2">
                  <c:v>Spain (54 %)</c:v>
                </c:pt>
                <c:pt idx="3">
                  <c:v>Slovenia (76 %)</c:v>
                </c:pt>
                <c:pt idx="4">
                  <c:v>Slovakia (60 %)</c:v>
                </c:pt>
                <c:pt idx="5">
                  <c:v>Romania (38 %)</c:v>
                </c:pt>
                <c:pt idx="6">
                  <c:v>Portugal (38 %)</c:v>
                </c:pt>
                <c:pt idx="7">
                  <c:v>Poland (5 %)</c:v>
                </c:pt>
                <c:pt idx="8">
                  <c:v>Malta (11 %)</c:v>
                </c:pt>
                <c:pt idx="9">
                  <c:v>Luxembourg (8 %)</c:v>
                </c:pt>
                <c:pt idx="10">
                  <c:v>Italy (60 %)</c:v>
                </c:pt>
                <c:pt idx="11">
                  <c:v>Ireland (14 %)</c:v>
                </c:pt>
                <c:pt idx="12">
                  <c:v>Hungary (5 %)</c:v>
                </c:pt>
                <c:pt idx="13">
                  <c:v>Greece (72 %)</c:v>
                </c:pt>
                <c:pt idx="14">
                  <c:v>Germany (16 %)</c:v>
                </c:pt>
                <c:pt idx="15">
                  <c:v>France (25 %)</c:v>
                </c:pt>
                <c:pt idx="16">
                  <c:v>Finland (1 %)</c:v>
                </c:pt>
                <c:pt idx="17">
                  <c:v>Czech Republic (33 %)</c:v>
                </c:pt>
                <c:pt idx="18">
                  <c:v>Cyprus (46 %)</c:v>
                </c:pt>
                <c:pt idx="19">
                  <c:v>Bulgaria (49 %)</c:v>
                </c:pt>
                <c:pt idx="20">
                  <c:v>Belgium (4 %)</c:v>
                </c:pt>
                <c:pt idx="21">
                  <c:v>Austria (mountains 74 %)</c:v>
                </c:pt>
              </c:strCache>
            </c:strRef>
          </c:cat>
          <c:val>
            <c:numRef>
              <c:f>'Fig 9.2'!$D$32:$D$53</c:f>
              <c:numCache>
                <c:ptCount val="22"/>
                <c:pt idx="0">
                  <c:v>0.5489532182987007</c:v>
                </c:pt>
                <c:pt idx="1">
                  <c:v>0.575025051855758</c:v>
                </c:pt>
                <c:pt idx="2">
                  <c:v>0.7312856928018853</c:v>
                </c:pt>
                <c:pt idx="3">
                  <c:v>0.8256771653500553</c:v>
                </c:pt>
                <c:pt idx="4">
                  <c:v>0.7907194381784642</c:v>
                </c:pt>
                <c:pt idx="5">
                  <c:v>0.6539117218584807</c:v>
                </c:pt>
                <c:pt idx="6">
                  <c:v>0.4670222012390495</c:v>
                </c:pt>
                <c:pt idx="7">
                  <c:v>0.12414975013492002</c:v>
                </c:pt>
                <c:pt idx="8">
                  <c:v>0.4030312589839883</c:v>
                </c:pt>
                <c:pt idx="9">
                  <c:v>0.10842590841663474</c:v>
                </c:pt>
                <c:pt idx="10">
                  <c:v>0.8077961015354996</c:v>
                </c:pt>
                <c:pt idx="11">
                  <c:v>0.4150208612571945</c:v>
                </c:pt>
                <c:pt idx="12">
                  <c:v>0.17290423179532452</c:v>
                </c:pt>
                <c:pt idx="13">
                  <c:v>0.8221525474973653</c:v>
                </c:pt>
                <c:pt idx="14">
                  <c:v>0.252495921286473</c:v>
                </c:pt>
                <c:pt idx="15">
                  <c:v>0.4384030713302157</c:v>
                </c:pt>
                <c:pt idx="16">
                  <c:v>0.08781320445882386</c:v>
                </c:pt>
                <c:pt idx="17">
                  <c:v>0.7095424122179269</c:v>
                </c:pt>
                <c:pt idx="18">
                  <c:v>0.9468688635601517</c:v>
                </c:pt>
                <c:pt idx="19">
                  <c:v>0.6658806881686711</c:v>
                </c:pt>
                <c:pt idx="20">
                  <c:v>0.078230070953247</c:v>
                </c:pt>
                <c:pt idx="21">
                  <c:v>0.7752059161275644</c:v>
                </c:pt>
              </c:numCache>
            </c:numRef>
          </c:val>
        </c:ser>
        <c:ser>
          <c:idx val="1"/>
          <c:order val="1"/>
          <c:tx>
            <c:strRef>
              <c:f>'Fig 9.2'!$C$31</c:f>
              <c:strCache>
                <c:ptCount val="1"/>
                <c:pt idx="0">
                  <c:v>Percentage of the N2000 sites of the country located outside mountains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'Fig 9.2'!$B$32:$B$53</c:f>
              <c:strCache>
                <c:ptCount val="22"/>
                <c:pt idx="0">
                  <c:v>United Kingdom (25 %)</c:v>
                </c:pt>
                <c:pt idx="1">
                  <c:v>Sweden (21 %)</c:v>
                </c:pt>
                <c:pt idx="2">
                  <c:v>Spain (54 %)</c:v>
                </c:pt>
                <c:pt idx="3">
                  <c:v>Slovenia (76 %)</c:v>
                </c:pt>
                <c:pt idx="4">
                  <c:v>Slovakia (60 %)</c:v>
                </c:pt>
                <c:pt idx="5">
                  <c:v>Romania (38 %)</c:v>
                </c:pt>
                <c:pt idx="6">
                  <c:v>Portugal (38 %)</c:v>
                </c:pt>
                <c:pt idx="7">
                  <c:v>Poland (5 %)</c:v>
                </c:pt>
                <c:pt idx="8">
                  <c:v>Malta (11 %)</c:v>
                </c:pt>
                <c:pt idx="9">
                  <c:v>Luxembourg (8 %)</c:v>
                </c:pt>
                <c:pt idx="10">
                  <c:v>Italy (60 %)</c:v>
                </c:pt>
                <c:pt idx="11">
                  <c:v>Ireland (14 %)</c:v>
                </c:pt>
                <c:pt idx="12">
                  <c:v>Hungary (5 %)</c:v>
                </c:pt>
                <c:pt idx="13">
                  <c:v>Greece (72 %)</c:v>
                </c:pt>
                <c:pt idx="14">
                  <c:v>Germany (16 %)</c:v>
                </c:pt>
                <c:pt idx="15">
                  <c:v>France (25 %)</c:v>
                </c:pt>
                <c:pt idx="16">
                  <c:v>Finland (1 %)</c:v>
                </c:pt>
                <c:pt idx="17">
                  <c:v>Czech Republic (33 %)</c:v>
                </c:pt>
                <c:pt idx="18">
                  <c:v>Cyprus (46 %)</c:v>
                </c:pt>
                <c:pt idx="19">
                  <c:v>Bulgaria (49 %)</c:v>
                </c:pt>
                <c:pt idx="20">
                  <c:v>Belgium (4 %)</c:v>
                </c:pt>
                <c:pt idx="21">
                  <c:v>Austria (mountains 74 %)</c:v>
                </c:pt>
              </c:strCache>
            </c:strRef>
          </c:cat>
          <c:val>
            <c:numRef>
              <c:f>'Fig 9.2'!$C$32:$C$53</c:f>
              <c:numCache>
                <c:ptCount val="22"/>
                <c:pt idx="0">
                  <c:v>0.45104678170129936</c:v>
                </c:pt>
                <c:pt idx="1">
                  <c:v>0.424974948144242</c:v>
                </c:pt>
                <c:pt idx="2">
                  <c:v>0.26871430719811473</c:v>
                </c:pt>
                <c:pt idx="3">
                  <c:v>0.17432283464994472</c:v>
                </c:pt>
                <c:pt idx="4">
                  <c:v>0.2092805618215358</c:v>
                </c:pt>
                <c:pt idx="5">
                  <c:v>0.34608827814151927</c:v>
                </c:pt>
                <c:pt idx="6">
                  <c:v>0.5329777987609505</c:v>
                </c:pt>
                <c:pt idx="7">
                  <c:v>0.8758502498650799</c:v>
                </c:pt>
                <c:pt idx="8">
                  <c:v>0.5969687410160117</c:v>
                </c:pt>
                <c:pt idx="9">
                  <c:v>0.8915740915833652</c:v>
                </c:pt>
                <c:pt idx="10">
                  <c:v>0.1922038984645004</c:v>
                </c:pt>
                <c:pt idx="11">
                  <c:v>0.5849791387428055</c:v>
                </c:pt>
                <c:pt idx="12">
                  <c:v>0.8270957682046755</c:v>
                </c:pt>
                <c:pt idx="13">
                  <c:v>0.17784745250263462</c:v>
                </c:pt>
                <c:pt idx="14">
                  <c:v>0.747504078713527</c:v>
                </c:pt>
                <c:pt idx="15">
                  <c:v>0.5615969286697843</c:v>
                </c:pt>
                <c:pt idx="16">
                  <c:v>0.9121867955411761</c:v>
                </c:pt>
                <c:pt idx="17">
                  <c:v>0.2904575877820731</c:v>
                </c:pt>
                <c:pt idx="18">
                  <c:v>0.05313113643984838</c:v>
                </c:pt>
                <c:pt idx="19">
                  <c:v>0.334119311831329</c:v>
                </c:pt>
                <c:pt idx="20">
                  <c:v>0.9217699290467529</c:v>
                </c:pt>
                <c:pt idx="21">
                  <c:v>0.22479408387243563</c:v>
                </c:pt>
              </c:numCache>
            </c:numRef>
          </c:val>
        </c:ser>
        <c:overlap val="100"/>
        <c:axId val="42036185"/>
        <c:axId val="42781346"/>
      </c:barChart>
      <c:catAx>
        <c:axId val="4203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203618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"/>
          <c:y val="0.0275"/>
          <c:w val="0.1475"/>
          <c:h val="0.3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5</xdr:row>
      <xdr:rowOff>104775</xdr:rowOff>
    </xdr:from>
    <xdr:to>
      <xdr:col>24</xdr:col>
      <xdr:colOff>466725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9191625" y="914400"/>
        <a:ext cx="9820275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56</xdr:row>
      <xdr:rowOff>104775</xdr:rowOff>
    </xdr:from>
    <xdr:to>
      <xdr:col>10</xdr:col>
      <xdr:colOff>971550</xdr:colOff>
      <xdr:row>110</xdr:row>
      <xdr:rowOff>123825</xdr:rowOff>
    </xdr:to>
    <xdr:graphicFrame>
      <xdr:nvGraphicFramePr>
        <xdr:cNvPr id="2" name="Chart 4"/>
        <xdr:cNvGraphicFramePr/>
      </xdr:nvGraphicFramePr>
      <xdr:xfrm>
        <a:off x="228600" y="11649075"/>
        <a:ext cx="9829800" cy="876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1.57421875" style="0" bestFit="1" customWidth="1"/>
    <col min="4" max="4" width="14.00390625" style="0" customWidth="1"/>
    <col min="5" max="5" width="14.421875" style="0" bestFit="1" customWidth="1"/>
    <col min="6" max="6" width="10.28125" style="0" customWidth="1"/>
    <col min="7" max="7" width="13.421875" style="0" customWidth="1"/>
    <col min="8" max="8" width="15.28125" style="0" customWidth="1"/>
    <col min="9" max="9" width="13.8515625" style="0" customWidth="1"/>
    <col min="10" max="10" width="17.00390625" style="0" customWidth="1"/>
    <col min="11" max="11" width="18.00390625" style="0" bestFit="1" customWidth="1"/>
    <col min="12" max="12" width="13.7109375" style="0" customWidth="1"/>
    <col min="14" max="14" width="9.57421875" style="0" bestFit="1" customWidth="1"/>
  </cols>
  <sheetData>
    <row r="1" spans="1:12" ht="12.75">
      <c r="A1" s="3" t="s">
        <v>48</v>
      </c>
      <c r="B1" s="3"/>
      <c r="C1" s="3"/>
      <c r="D1" s="3"/>
      <c r="E1" s="3"/>
      <c r="F1" s="4"/>
      <c r="G1" s="3"/>
      <c r="H1" s="4"/>
      <c r="I1" s="3"/>
      <c r="L1" s="2"/>
    </row>
    <row r="2" spans="6:8" ht="12.75">
      <c r="F2" s="4"/>
      <c r="H2" s="4"/>
    </row>
    <row r="3" spans="6:8" ht="12.75">
      <c r="F3" s="4"/>
      <c r="H3" s="4"/>
    </row>
    <row r="4" spans="6:8" ht="12.75">
      <c r="F4" s="4"/>
      <c r="H4" s="4"/>
    </row>
    <row r="5" spans="6:8" ht="12.75">
      <c r="F5" s="4"/>
      <c r="H5" s="4"/>
    </row>
    <row r="6" spans="1:10" ht="93" customHeight="1">
      <c r="A6" s="1"/>
      <c r="B6" s="1"/>
      <c r="C6" s="15" t="s">
        <v>21</v>
      </c>
      <c r="D6" s="15" t="s">
        <v>22</v>
      </c>
      <c r="E6" s="15" t="s">
        <v>23</v>
      </c>
      <c r="G6" s="12"/>
      <c r="H6" s="12"/>
      <c r="I6" s="12"/>
      <c r="J6" s="1"/>
    </row>
    <row r="7" spans="1:9" s="8" customFormat="1" ht="13.5" customHeight="1">
      <c r="A7" s="5"/>
      <c r="B7" s="5" t="s">
        <v>20</v>
      </c>
      <c r="C7" s="6">
        <v>0.45104678170129936</v>
      </c>
      <c r="D7" s="6">
        <v>0.5489532182987007</v>
      </c>
      <c r="E7" s="6">
        <v>0.24799112168459014</v>
      </c>
      <c r="F7" s="7">
        <f aca="true" t="shared" si="0" ref="F7:F28">D7/E7</f>
        <v>2.213600287662282</v>
      </c>
      <c r="G7" s="13"/>
      <c r="H7" s="14"/>
      <c r="I7" s="14"/>
    </row>
    <row r="8" spans="1:9" s="8" customFormat="1" ht="12.75" customHeight="1">
      <c r="A8" s="5"/>
      <c r="B8" s="5" t="s">
        <v>17</v>
      </c>
      <c r="C8" s="6">
        <v>0.424974948144242</v>
      </c>
      <c r="D8" s="6">
        <v>0.575025051855758</v>
      </c>
      <c r="E8" s="6">
        <v>0.2053084445487587</v>
      </c>
      <c r="F8" s="7">
        <f t="shared" si="0"/>
        <v>2.800786168925435</v>
      </c>
      <c r="G8" s="13"/>
      <c r="H8" s="14"/>
      <c r="I8" s="14"/>
    </row>
    <row r="9" spans="1:9" s="8" customFormat="1" ht="13.5" customHeight="1">
      <c r="A9" s="5"/>
      <c r="B9" s="5" t="s">
        <v>6</v>
      </c>
      <c r="C9" s="6">
        <v>0.26871430719811473</v>
      </c>
      <c r="D9" s="6">
        <v>0.7312856928018853</v>
      </c>
      <c r="E9" s="6">
        <v>0.5427522938507642</v>
      </c>
      <c r="F9" s="9">
        <f t="shared" si="0"/>
        <v>1.3473654576630134</v>
      </c>
      <c r="G9" s="13"/>
      <c r="H9" s="14"/>
      <c r="I9" s="14"/>
    </row>
    <row r="10" spans="1:9" s="8" customFormat="1" ht="12.75">
      <c r="A10" s="5"/>
      <c r="B10" s="5" t="s">
        <v>18</v>
      </c>
      <c r="C10" s="6">
        <v>0.17432283464994472</v>
      </c>
      <c r="D10" s="6">
        <v>0.8256771653500553</v>
      </c>
      <c r="E10" s="6">
        <v>0.7585115434538482</v>
      </c>
      <c r="F10" s="9">
        <f t="shared" si="0"/>
        <v>1.088549241571686</v>
      </c>
      <c r="G10" s="13"/>
      <c r="H10" s="14"/>
      <c r="I10" s="14"/>
    </row>
    <row r="11" spans="1:9" s="8" customFormat="1" ht="12.75">
      <c r="A11" s="5"/>
      <c r="B11" s="5" t="s">
        <v>19</v>
      </c>
      <c r="C11" s="6">
        <v>0.2092805618215358</v>
      </c>
      <c r="D11" s="6">
        <v>0.7907194381784642</v>
      </c>
      <c r="E11" s="6">
        <v>0.6007920241271696</v>
      </c>
      <c r="F11" s="9">
        <f t="shared" si="0"/>
        <v>1.3161283879013226</v>
      </c>
      <c r="G11" s="13"/>
      <c r="H11" s="14"/>
      <c r="I11" s="14"/>
    </row>
    <row r="12" spans="1:9" s="8" customFormat="1" ht="12.75">
      <c r="A12" s="5"/>
      <c r="B12" s="5" t="s">
        <v>16</v>
      </c>
      <c r="C12" s="6">
        <v>0.34608827814151927</v>
      </c>
      <c r="D12" s="6">
        <v>0.6539117218584807</v>
      </c>
      <c r="E12" s="6">
        <v>0.3786357481375274</v>
      </c>
      <c r="F12" s="7">
        <f t="shared" si="0"/>
        <v>1.72702056019541</v>
      </c>
      <c r="G12" s="13"/>
      <c r="H12" s="14"/>
      <c r="I12" s="14"/>
    </row>
    <row r="13" spans="1:9" s="8" customFormat="1" ht="12.75">
      <c r="A13" s="5"/>
      <c r="B13" s="5" t="s">
        <v>15</v>
      </c>
      <c r="C13" s="6">
        <v>0.5329777987609505</v>
      </c>
      <c r="D13" s="6">
        <v>0.4670222012390495</v>
      </c>
      <c r="E13" s="6">
        <v>0.3794511898391561</v>
      </c>
      <c r="F13" s="9">
        <f t="shared" si="0"/>
        <v>1.2307833358936453</v>
      </c>
      <c r="G13" s="13"/>
      <c r="H13" s="14"/>
      <c r="I13" s="14"/>
    </row>
    <row r="14" spans="1:9" s="8" customFormat="1" ht="12.75">
      <c r="A14" s="5"/>
      <c r="B14" s="5" t="s">
        <v>14</v>
      </c>
      <c r="C14" s="6">
        <v>0.8758502498650799</v>
      </c>
      <c r="D14" s="6">
        <v>0.12414975013492002</v>
      </c>
      <c r="E14" s="6">
        <v>0.05228778957142525</v>
      </c>
      <c r="F14" s="7">
        <f t="shared" si="0"/>
        <v>2.374354531956857</v>
      </c>
      <c r="G14" s="13"/>
      <c r="H14" s="14"/>
      <c r="I14" s="14"/>
    </row>
    <row r="15" spans="1:9" s="8" customFormat="1" ht="12.75">
      <c r="A15" s="5"/>
      <c r="B15" s="5" t="s">
        <v>13</v>
      </c>
      <c r="C15" s="6">
        <v>0.5969687410160117</v>
      </c>
      <c r="D15" s="6">
        <v>0.4030312589839883</v>
      </c>
      <c r="E15" s="6">
        <v>0.10981640636646935</v>
      </c>
      <c r="F15" s="7">
        <f t="shared" si="0"/>
        <v>3.6700459641615746</v>
      </c>
      <c r="G15" s="13"/>
      <c r="H15" s="14"/>
      <c r="I15" s="14"/>
    </row>
    <row r="16" spans="1:9" s="8" customFormat="1" ht="12.75">
      <c r="A16" s="5"/>
      <c r="B16" s="5" t="s">
        <v>12</v>
      </c>
      <c r="C16" s="6">
        <v>0.8915740915833652</v>
      </c>
      <c r="D16" s="6">
        <v>0.10842590841663474</v>
      </c>
      <c r="E16" s="6">
        <v>0.0816705773662262</v>
      </c>
      <c r="F16" s="9">
        <f t="shared" si="0"/>
        <v>1.3276006110552228</v>
      </c>
      <c r="G16" s="13"/>
      <c r="H16" s="14"/>
      <c r="I16" s="14"/>
    </row>
    <row r="17" spans="1:9" s="8" customFormat="1" ht="12.75">
      <c r="A17" s="5"/>
      <c r="B17" s="5" t="s">
        <v>11</v>
      </c>
      <c r="C17" s="6">
        <v>0.1922038984645004</v>
      </c>
      <c r="D17" s="6">
        <v>0.8077961015354996</v>
      </c>
      <c r="E17" s="6">
        <v>0.6009801253084459</v>
      </c>
      <c r="F17" s="9">
        <f t="shared" si="0"/>
        <v>1.3441311409772625</v>
      </c>
      <c r="G17" s="13"/>
      <c r="H17" s="14"/>
      <c r="I17" s="14"/>
    </row>
    <row r="18" spans="1:9" s="8" customFormat="1" ht="12.75">
      <c r="A18" s="5"/>
      <c r="B18" s="5" t="s">
        <v>24</v>
      </c>
      <c r="C18" s="6">
        <v>0.5849791387428055</v>
      </c>
      <c r="D18" s="6">
        <v>0.4150208612571945</v>
      </c>
      <c r="E18" s="6">
        <v>0.1438632672266315</v>
      </c>
      <c r="F18" s="7">
        <f t="shared" si="0"/>
        <v>2.884828554626119</v>
      </c>
      <c r="G18" s="13"/>
      <c r="H18" s="14"/>
      <c r="I18" s="14"/>
    </row>
    <row r="19" spans="1:9" s="8" customFormat="1" ht="12.75">
      <c r="A19" s="5"/>
      <c r="B19" s="5" t="s">
        <v>10</v>
      </c>
      <c r="C19" s="6">
        <v>0.8270957682046755</v>
      </c>
      <c r="D19" s="6">
        <v>0.17290423179532452</v>
      </c>
      <c r="E19" s="6">
        <v>0.05111623014706229</v>
      </c>
      <c r="F19" s="7">
        <f t="shared" si="0"/>
        <v>3.382570101470238</v>
      </c>
      <c r="G19" s="13"/>
      <c r="H19" s="14"/>
      <c r="I19" s="14"/>
    </row>
    <row r="20" spans="1:9" s="8" customFormat="1" ht="12.75">
      <c r="A20" s="5"/>
      <c r="B20" s="5" t="s">
        <v>9</v>
      </c>
      <c r="C20" s="6">
        <v>0.17784745250263462</v>
      </c>
      <c r="D20" s="6">
        <v>0.8221525474973653</v>
      </c>
      <c r="E20" s="6">
        <v>0.7187185117009429</v>
      </c>
      <c r="F20" s="9">
        <f t="shared" si="0"/>
        <v>1.1439145285845387</v>
      </c>
      <c r="G20" s="13"/>
      <c r="H20" s="14"/>
      <c r="I20" s="14"/>
    </row>
    <row r="21" spans="1:9" s="8" customFormat="1" ht="12.75">
      <c r="A21" s="5"/>
      <c r="B21" s="5" t="s">
        <v>5</v>
      </c>
      <c r="C21" s="6">
        <v>0.747504078713527</v>
      </c>
      <c r="D21" s="6">
        <v>0.252495921286473</v>
      </c>
      <c r="E21" s="6">
        <v>0.16149663308898815</v>
      </c>
      <c r="F21" s="9">
        <f t="shared" si="0"/>
        <v>1.5634748319944372</v>
      </c>
      <c r="G21" s="13"/>
      <c r="H21" s="14"/>
      <c r="I21" s="14"/>
    </row>
    <row r="22" spans="1:9" s="8" customFormat="1" ht="12.75">
      <c r="A22" s="5"/>
      <c r="B22" s="5" t="s">
        <v>8</v>
      </c>
      <c r="C22" s="6">
        <v>0.5615969286697843</v>
      </c>
      <c r="D22" s="6">
        <v>0.4384030713302157</v>
      </c>
      <c r="E22" s="6">
        <v>0.2504234404052027</v>
      </c>
      <c r="F22" s="9">
        <f t="shared" si="0"/>
        <v>1.7506471064403906</v>
      </c>
      <c r="G22" s="13"/>
      <c r="H22" s="14"/>
      <c r="I22" s="14"/>
    </row>
    <row r="23" spans="1:9" s="8" customFormat="1" ht="12.75">
      <c r="A23" s="5"/>
      <c r="B23" s="5" t="s">
        <v>7</v>
      </c>
      <c r="C23" s="6">
        <v>0.9121867955411761</v>
      </c>
      <c r="D23" s="6">
        <v>0.08781320445882386</v>
      </c>
      <c r="E23" s="6">
        <v>0.014893189248200423</v>
      </c>
      <c r="F23" s="7">
        <f t="shared" si="0"/>
        <v>5.896198792305988</v>
      </c>
      <c r="G23" s="13"/>
      <c r="H23" s="14"/>
      <c r="I23" s="14"/>
    </row>
    <row r="24" spans="1:9" s="8" customFormat="1" ht="12.75">
      <c r="A24" s="5"/>
      <c r="B24" s="5" t="s">
        <v>4</v>
      </c>
      <c r="C24" s="6">
        <v>0.2904575877820731</v>
      </c>
      <c r="D24" s="6">
        <v>0.7095424122179269</v>
      </c>
      <c r="E24" s="6">
        <v>0.32545683306906376</v>
      </c>
      <c r="F24" s="7">
        <f t="shared" si="0"/>
        <v>2.180142925643715</v>
      </c>
      <c r="G24" s="13"/>
      <c r="H24" s="14"/>
      <c r="I24" s="14"/>
    </row>
    <row r="25" spans="1:9" s="8" customFormat="1" ht="12.75">
      <c r="A25" s="5"/>
      <c r="B25" s="5" t="s">
        <v>3</v>
      </c>
      <c r="C25" s="6">
        <v>0.05313113643984838</v>
      </c>
      <c r="D25" s="6">
        <v>0.9468688635601517</v>
      </c>
      <c r="E25" s="6">
        <v>0.4605033508119477</v>
      </c>
      <c r="F25" s="9">
        <f t="shared" si="0"/>
        <v>2.056160637899066</v>
      </c>
      <c r="G25" s="13"/>
      <c r="H25" s="14"/>
      <c r="I25" s="14"/>
    </row>
    <row r="26" spans="1:9" s="8" customFormat="1" ht="12.75">
      <c r="A26" s="5"/>
      <c r="B26" s="5" t="s">
        <v>2</v>
      </c>
      <c r="C26" s="6">
        <v>0.334119311831329</v>
      </c>
      <c r="D26" s="6">
        <v>0.6658806881686711</v>
      </c>
      <c r="E26" s="6">
        <v>0.4878944291987209</v>
      </c>
      <c r="F26" s="9">
        <f t="shared" si="0"/>
        <v>1.3648048600642166</v>
      </c>
      <c r="G26" s="13"/>
      <c r="H26" s="14"/>
      <c r="I26" s="14"/>
    </row>
    <row r="27" spans="1:9" s="8" customFormat="1" ht="12.75">
      <c r="A27" s="5"/>
      <c r="B27" s="5" t="s">
        <v>1</v>
      </c>
      <c r="C27" s="6">
        <v>0.9217699290467529</v>
      </c>
      <c r="D27" s="6">
        <v>0.078230070953247</v>
      </c>
      <c r="E27" s="6">
        <v>0.04372100394163017</v>
      </c>
      <c r="F27" s="9">
        <f t="shared" si="0"/>
        <v>1.7893017977740913</v>
      </c>
      <c r="G27" s="13"/>
      <c r="H27" s="14"/>
      <c r="I27" s="14"/>
    </row>
    <row r="28" spans="1:9" s="8" customFormat="1" ht="12.75">
      <c r="A28" s="5"/>
      <c r="B28" s="5" t="s">
        <v>0</v>
      </c>
      <c r="C28" s="6">
        <v>0.22479408387243563</v>
      </c>
      <c r="D28" s="6">
        <v>0.7752059161275644</v>
      </c>
      <c r="E28" s="6">
        <v>0.738244716947666</v>
      </c>
      <c r="F28" s="9">
        <f t="shared" si="0"/>
        <v>1.0500663239863302</v>
      </c>
      <c r="G28" s="13"/>
      <c r="H28" s="14"/>
      <c r="I28" s="14"/>
    </row>
    <row r="29" spans="1:7" s="8" customFormat="1" ht="12.75">
      <c r="A29" s="5"/>
      <c r="B29" s="5"/>
      <c r="C29" s="5"/>
      <c r="D29" s="6"/>
      <c r="E29" s="6"/>
      <c r="G29" s="9"/>
    </row>
    <row r="30" spans="1:7" s="8" customFormat="1" ht="12.75">
      <c r="A30" s="5"/>
      <c r="B30" s="5"/>
      <c r="C30" s="5"/>
      <c r="D30" s="6"/>
      <c r="G30" s="9"/>
    </row>
    <row r="31" spans="1:7" s="8" customFormat="1" ht="126">
      <c r="A31" s="5"/>
      <c r="B31" s="12"/>
      <c r="C31" s="12" t="s">
        <v>21</v>
      </c>
      <c r="D31" s="12" t="s">
        <v>22</v>
      </c>
      <c r="E31" s="15" t="s">
        <v>23</v>
      </c>
      <c r="F31" s="11"/>
      <c r="G31" s="9"/>
    </row>
    <row r="32" spans="2:7" s="8" customFormat="1" ht="12.75">
      <c r="B32" s="16" t="s">
        <v>26</v>
      </c>
      <c r="C32" s="14">
        <v>0.45104678170129936</v>
      </c>
      <c r="D32" s="14">
        <v>0.5489532182987007</v>
      </c>
      <c r="E32" s="17">
        <v>0.24799112168459014</v>
      </c>
      <c r="F32" s="11"/>
      <c r="G32" s="9"/>
    </row>
    <row r="33" spans="2:7" s="8" customFormat="1" ht="12.75">
      <c r="B33" s="16" t="s">
        <v>27</v>
      </c>
      <c r="C33" s="14">
        <v>0.424974948144242</v>
      </c>
      <c r="D33" s="14">
        <v>0.575025051855758</v>
      </c>
      <c r="E33" s="17">
        <v>0.2053084445487587</v>
      </c>
      <c r="F33" s="11"/>
      <c r="G33" s="9"/>
    </row>
    <row r="34" spans="2:5" s="8" customFormat="1" ht="12.75">
      <c r="B34" s="16" t="s">
        <v>28</v>
      </c>
      <c r="C34" s="14">
        <v>0.26871430719811473</v>
      </c>
      <c r="D34" s="14">
        <v>0.7312856928018853</v>
      </c>
      <c r="E34" s="17">
        <v>0.5427522938507642</v>
      </c>
    </row>
    <row r="35" spans="2:5" s="8" customFormat="1" ht="12.75">
      <c r="B35" s="16" t="s">
        <v>29</v>
      </c>
      <c r="C35" s="14">
        <v>0.17432283464994472</v>
      </c>
      <c r="D35" s="14">
        <v>0.8256771653500553</v>
      </c>
      <c r="E35" s="17">
        <v>0.7585115434538482</v>
      </c>
    </row>
    <row r="36" spans="2:5" s="8" customFormat="1" ht="12.75">
      <c r="B36" s="16" t="s">
        <v>30</v>
      </c>
      <c r="C36" s="14">
        <v>0.2092805618215358</v>
      </c>
      <c r="D36" s="14">
        <v>0.7907194381784642</v>
      </c>
      <c r="E36" s="17">
        <v>0.6007920241271696</v>
      </c>
    </row>
    <row r="37" spans="2:5" s="8" customFormat="1" ht="12.75">
      <c r="B37" s="16" t="s">
        <v>31</v>
      </c>
      <c r="C37" s="14">
        <v>0.34608827814151927</v>
      </c>
      <c r="D37" s="14">
        <v>0.6539117218584807</v>
      </c>
      <c r="E37" s="17">
        <v>0.3786357481375274</v>
      </c>
    </row>
    <row r="38" spans="2:5" s="8" customFormat="1" ht="12.75">
      <c r="B38" s="16" t="s">
        <v>32</v>
      </c>
      <c r="C38" s="14">
        <v>0.5329777987609505</v>
      </c>
      <c r="D38" s="14">
        <v>0.4670222012390495</v>
      </c>
      <c r="E38" s="17">
        <v>0.3794511898391561</v>
      </c>
    </row>
    <row r="39" spans="2:5" s="8" customFormat="1" ht="12.75">
      <c r="B39" s="16" t="s">
        <v>33</v>
      </c>
      <c r="C39" s="14">
        <v>0.8758502498650799</v>
      </c>
      <c r="D39" s="14">
        <v>0.12414975013492002</v>
      </c>
      <c r="E39" s="17">
        <v>0.05228778957142525</v>
      </c>
    </row>
    <row r="40" spans="2:5" s="8" customFormat="1" ht="12.75">
      <c r="B40" s="16" t="s">
        <v>34</v>
      </c>
      <c r="C40" s="14">
        <v>0.5969687410160117</v>
      </c>
      <c r="D40" s="14">
        <v>0.4030312589839883</v>
      </c>
      <c r="E40" s="17">
        <v>0.10981640636646935</v>
      </c>
    </row>
    <row r="41" spans="2:5" s="8" customFormat="1" ht="12.75">
      <c r="B41" s="16" t="s">
        <v>35</v>
      </c>
      <c r="C41" s="14">
        <v>0.8915740915833652</v>
      </c>
      <c r="D41" s="14">
        <v>0.10842590841663474</v>
      </c>
      <c r="E41" s="17">
        <v>0.0816705773662262</v>
      </c>
    </row>
    <row r="42" spans="2:5" s="8" customFormat="1" ht="12.75">
      <c r="B42" s="16" t="s">
        <v>36</v>
      </c>
      <c r="C42" s="14">
        <v>0.1922038984645004</v>
      </c>
      <c r="D42" s="14">
        <v>0.8077961015354996</v>
      </c>
      <c r="E42" s="17">
        <v>0.6009801253084459</v>
      </c>
    </row>
    <row r="43" spans="2:5" s="8" customFormat="1" ht="12.75">
      <c r="B43" s="16" t="s">
        <v>37</v>
      </c>
      <c r="C43" s="14">
        <v>0.5849791387428055</v>
      </c>
      <c r="D43" s="14">
        <v>0.4150208612571945</v>
      </c>
      <c r="E43" s="17">
        <v>0.1438632672266315</v>
      </c>
    </row>
    <row r="44" spans="2:7" s="8" customFormat="1" ht="12.75">
      <c r="B44" s="16" t="s">
        <v>38</v>
      </c>
      <c r="C44" s="14">
        <v>0.8270957682046755</v>
      </c>
      <c r="D44" s="14">
        <v>0.17290423179532452</v>
      </c>
      <c r="E44" s="17">
        <v>0.05111623014706229</v>
      </c>
      <c r="F44" s="5"/>
      <c r="G44" s="6"/>
    </row>
    <row r="45" spans="2:7" s="8" customFormat="1" ht="12.75">
      <c r="B45" s="16" t="s">
        <v>39</v>
      </c>
      <c r="C45" s="14">
        <v>0.17784745250263462</v>
      </c>
      <c r="D45" s="14">
        <v>0.8221525474973653</v>
      </c>
      <c r="E45" s="17">
        <v>0.7187185117009429</v>
      </c>
      <c r="F45" s="5"/>
      <c r="G45" s="6"/>
    </row>
    <row r="46" spans="2:7" s="8" customFormat="1" ht="12.75">
      <c r="B46" s="16" t="s">
        <v>40</v>
      </c>
      <c r="C46" s="14">
        <v>0.747504078713527</v>
      </c>
      <c r="D46" s="14">
        <v>0.252495921286473</v>
      </c>
      <c r="E46" s="17">
        <v>0.16149663308898815</v>
      </c>
      <c r="F46" s="5"/>
      <c r="G46" s="6"/>
    </row>
    <row r="47" spans="2:7" s="8" customFormat="1" ht="12.75">
      <c r="B47" s="16" t="s">
        <v>41</v>
      </c>
      <c r="C47" s="14">
        <v>0.5615969286697843</v>
      </c>
      <c r="D47" s="14">
        <v>0.4384030713302157</v>
      </c>
      <c r="E47" s="17">
        <v>0.2504234404052027</v>
      </c>
      <c r="F47" s="5"/>
      <c r="G47" s="6"/>
    </row>
    <row r="48" spans="2:7" s="8" customFormat="1" ht="12.75">
      <c r="B48" s="16" t="s">
        <v>42</v>
      </c>
      <c r="C48" s="14">
        <v>0.9121867955411761</v>
      </c>
      <c r="D48" s="14">
        <v>0.08781320445882386</v>
      </c>
      <c r="E48" s="17">
        <v>0.014893189248200423</v>
      </c>
      <c r="F48" s="5"/>
      <c r="G48" s="6"/>
    </row>
    <row r="49" spans="2:7" s="8" customFormat="1" ht="12.75">
      <c r="B49" s="16" t="s">
        <v>43</v>
      </c>
      <c r="C49" s="14">
        <v>0.2904575877820731</v>
      </c>
      <c r="D49" s="14">
        <v>0.7095424122179269</v>
      </c>
      <c r="E49" s="17">
        <v>0.32545683306906376</v>
      </c>
      <c r="F49" s="5"/>
      <c r="G49" s="6"/>
    </row>
    <row r="50" spans="2:7" s="8" customFormat="1" ht="12.75">
      <c r="B50" s="16" t="s">
        <v>44</v>
      </c>
      <c r="C50" s="14">
        <v>0.05313113643984838</v>
      </c>
      <c r="D50" s="14">
        <v>0.9468688635601517</v>
      </c>
      <c r="E50" s="17">
        <v>0.4605033508119477</v>
      </c>
      <c r="F50" s="5"/>
      <c r="G50" s="6"/>
    </row>
    <row r="51" spans="2:7" s="8" customFormat="1" ht="12.75">
      <c r="B51" s="16" t="s">
        <v>45</v>
      </c>
      <c r="C51" s="14">
        <v>0.334119311831329</v>
      </c>
      <c r="D51" s="14">
        <v>0.6658806881686711</v>
      </c>
      <c r="E51" s="17">
        <v>0.4878944291987209</v>
      </c>
      <c r="F51" s="5"/>
      <c r="G51" s="6"/>
    </row>
    <row r="52" spans="2:7" s="8" customFormat="1" ht="12.75">
      <c r="B52" s="16" t="s">
        <v>46</v>
      </c>
      <c r="C52" s="14">
        <v>0.9217699290467529</v>
      </c>
      <c r="D52" s="14">
        <v>0.078230070953247</v>
      </c>
      <c r="E52" s="17">
        <v>0.04372100394163017</v>
      </c>
      <c r="F52" s="5"/>
      <c r="G52" s="6"/>
    </row>
    <row r="53" spans="2:7" s="8" customFormat="1" ht="12.75">
      <c r="B53" s="16" t="s">
        <v>47</v>
      </c>
      <c r="C53" s="14">
        <v>0.22479408387243563</v>
      </c>
      <c r="D53" s="14">
        <v>0.7752059161275644</v>
      </c>
      <c r="E53" s="17">
        <v>0.738244716947666</v>
      </c>
      <c r="F53" s="5"/>
      <c r="G53" s="6"/>
    </row>
    <row r="54" spans="2:7" s="8" customFormat="1" ht="12.75">
      <c r="B54" s="5"/>
      <c r="C54" s="5"/>
      <c r="D54" s="10"/>
      <c r="E54" s="6"/>
      <c r="F54" s="5"/>
      <c r="G54" s="6"/>
    </row>
    <row r="55" spans="2:7" s="8" customFormat="1" ht="12.75">
      <c r="B55" s="5"/>
      <c r="C55" s="5"/>
      <c r="D55" s="10"/>
      <c r="E55" s="6"/>
      <c r="F55" s="5"/>
      <c r="G55" s="6"/>
    </row>
    <row r="56" spans="2:7" s="8" customFormat="1" ht="12.75">
      <c r="B56" s="5"/>
      <c r="C56" s="5"/>
      <c r="D56" s="10"/>
      <c r="E56" s="6"/>
      <c r="F56" s="5"/>
      <c r="G56" s="6"/>
    </row>
    <row r="57" spans="2:7" s="8" customFormat="1" ht="12.75">
      <c r="B57" s="5"/>
      <c r="C57" s="5"/>
      <c r="D57" s="10"/>
      <c r="E57" s="6"/>
      <c r="F57" s="5"/>
      <c r="G57" s="6"/>
    </row>
    <row r="58" spans="2:7" s="8" customFormat="1" ht="12.75">
      <c r="B58" s="5"/>
      <c r="C58" s="5"/>
      <c r="D58" s="10"/>
      <c r="E58" s="6"/>
      <c r="F58" s="5"/>
      <c r="G58" s="6"/>
    </row>
    <row r="59" spans="1:7" s="8" customFormat="1" ht="12.75">
      <c r="A59" s="5"/>
      <c r="B59" s="5"/>
      <c r="C59" s="5"/>
      <c r="D59" s="10"/>
      <c r="E59" s="6"/>
      <c r="F59" s="5"/>
      <c r="G59" s="6"/>
    </row>
    <row r="60" spans="1:7" s="8" customFormat="1" ht="12.75">
      <c r="A60" s="5"/>
      <c r="B60" s="5"/>
      <c r="C60" s="5"/>
      <c r="D60" s="10"/>
      <c r="E60" s="6"/>
      <c r="F60" s="5"/>
      <c r="G60" s="6"/>
    </row>
    <row r="61" spans="1:7" s="8" customFormat="1" ht="12.75">
      <c r="A61" s="5"/>
      <c r="B61" s="5"/>
      <c r="C61" s="5"/>
      <c r="D61" s="10"/>
      <c r="E61" s="6"/>
      <c r="F61" s="5"/>
      <c r="G61" s="6"/>
    </row>
    <row r="62" spans="1:7" s="8" customFormat="1" ht="12.75">
      <c r="A62" s="5"/>
      <c r="B62" s="5"/>
      <c r="C62" s="5"/>
      <c r="D62" s="10"/>
      <c r="E62" s="6"/>
      <c r="F62" s="5"/>
      <c r="G62" s="6"/>
    </row>
    <row r="63" spans="1:7" s="8" customFormat="1" ht="12.75">
      <c r="A63" s="5"/>
      <c r="B63" s="5"/>
      <c r="C63" s="5"/>
      <c r="D63" s="10"/>
      <c r="E63" s="6"/>
      <c r="F63" s="5"/>
      <c r="G63" s="6"/>
    </row>
    <row r="64" spans="1:7" s="8" customFormat="1" ht="12.75">
      <c r="A64" s="5"/>
      <c r="B64" s="5"/>
      <c r="C64" s="5"/>
      <c r="D64" s="10"/>
      <c r="E64" s="6"/>
      <c r="F64" s="5"/>
      <c r="G64" s="6"/>
    </row>
    <row r="65" spans="1:7" s="8" customFormat="1" ht="12.75">
      <c r="A65" s="5"/>
      <c r="B65" s="5"/>
      <c r="C65" s="5"/>
      <c r="D65" s="10"/>
      <c r="E65" s="6"/>
      <c r="G65" s="6"/>
    </row>
    <row r="66" spans="1:7" s="8" customFormat="1" ht="12.75">
      <c r="A66" s="5"/>
      <c r="B66" s="5"/>
      <c r="C66" s="5"/>
      <c r="D66" s="10"/>
      <c r="E66" s="6"/>
      <c r="G66" s="6"/>
    </row>
    <row r="67" spans="1:7" s="8" customFormat="1" ht="12.75">
      <c r="A67" s="5"/>
      <c r="B67" s="5"/>
      <c r="C67" s="5"/>
      <c r="D67" s="10"/>
      <c r="E67" s="6"/>
      <c r="G67" s="6"/>
    </row>
    <row r="68" spans="1:7" s="8" customFormat="1" ht="12.75">
      <c r="A68" s="5"/>
      <c r="B68" s="5"/>
      <c r="C68" s="5"/>
      <c r="D68" s="10"/>
      <c r="E68" s="6"/>
      <c r="G68" s="6"/>
    </row>
    <row r="69" spans="1:7" s="8" customFormat="1" ht="12.75">
      <c r="A69" s="5"/>
      <c r="B69" s="5"/>
      <c r="C69" s="5"/>
      <c r="D69" s="10"/>
      <c r="E69" s="6"/>
      <c r="G69" s="6"/>
    </row>
    <row r="70" spans="1:7" s="8" customFormat="1" ht="12.75">
      <c r="A70" s="5"/>
      <c r="B70" s="5"/>
      <c r="C70" s="5"/>
      <c r="D70" s="10"/>
      <c r="E70" s="6"/>
      <c r="G70" s="6"/>
    </row>
    <row r="71" spans="1:7" s="8" customFormat="1" ht="12.75">
      <c r="A71" s="5"/>
      <c r="B71" s="5"/>
      <c r="C71" s="5"/>
      <c r="D71" s="10"/>
      <c r="E71" s="6"/>
      <c r="G71" s="6"/>
    </row>
    <row r="72" spans="1:7" s="8" customFormat="1" ht="12.75">
      <c r="A72" s="5"/>
      <c r="B72" s="5"/>
      <c r="C72" s="5"/>
      <c r="D72" s="10"/>
      <c r="E72" s="6"/>
      <c r="G72" s="6"/>
    </row>
    <row r="73" spans="1:7" s="8" customFormat="1" ht="12.75">
      <c r="A73" s="5"/>
      <c r="B73" s="5"/>
      <c r="C73" s="5"/>
      <c r="D73" s="10"/>
      <c r="E73" s="6"/>
      <c r="G73" s="6"/>
    </row>
    <row r="74" spans="1:7" s="8" customFormat="1" ht="12.75">
      <c r="A74" s="5"/>
      <c r="B74" s="5"/>
      <c r="C74" s="5"/>
      <c r="D74" s="10"/>
      <c r="E74" s="6"/>
      <c r="G74" s="6"/>
    </row>
    <row r="75" spans="1:7" s="8" customFormat="1" ht="12.75">
      <c r="A75" s="5"/>
      <c r="B75" s="5"/>
      <c r="C75" s="5"/>
      <c r="D75" s="10"/>
      <c r="E75" s="6"/>
      <c r="G75" s="6"/>
    </row>
    <row r="76" spans="1:7" s="8" customFormat="1" ht="12.75">
      <c r="A76" s="5"/>
      <c r="B76" s="5"/>
      <c r="C76" s="5"/>
      <c r="D76" s="10"/>
      <c r="E76" s="6"/>
      <c r="G76" s="6"/>
    </row>
    <row r="77" spans="1:7" s="8" customFormat="1" ht="12.75">
      <c r="A77" s="5"/>
      <c r="B77" s="5"/>
      <c r="C77" s="5"/>
      <c r="D77" s="10"/>
      <c r="E77" s="6"/>
      <c r="G77" s="6"/>
    </row>
    <row r="78" spans="1:7" s="8" customFormat="1" ht="12.75">
      <c r="A78" s="5"/>
      <c r="B78" s="5"/>
      <c r="C78" s="5"/>
      <c r="D78" s="10"/>
      <c r="E78" s="6"/>
      <c r="G78" s="6"/>
    </row>
    <row r="79" spans="1:7" s="8" customFormat="1" ht="12.75">
      <c r="A79" s="5"/>
      <c r="B79" s="5"/>
      <c r="C79" s="5"/>
      <c r="D79" s="10"/>
      <c r="E79" s="6"/>
      <c r="G79" s="6"/>
    </row>
    <row r="80" spans="1:7" s="8" customFormat="1" ht="12.75">
      <c r="A80" s="5"/>
      <c r="B80" s="5"/>
      <c r="C80" s="5"/>
      <c r="D80" s="10"/>
      <c r="E80" s="6"/>
      <c r="G80" s="6"/>
    </row>
    <row r="81" spans="1:7" s="8" customFormat="1" ht="12.75">
      <c r="A81" s="5"/>
      <c r="G81" s="6"/>
    </row>
    <row r="82" spans="1:7" s="8" customFormat="1" ht="12.75">
      <c r="A82" s="5"/>
      <c r="G82" s="6"/>
    </row>
    <row r="83" spans="1:7" s="8" customFormat="1" ht="12.75">
      <c r="A83" s="5"/>
      <c r="G83" s="6"/>
    </row>
    <row r="84" spans="1:7" s="8" customFormat="1" ht="12.75">
      <c r="A84" s="5"/>
      <c r="G84" s="6"/>
    </row>
    <row r="85" spans="1:7" s="8" customFormat="1" ht="12.75">
      <c r="A85" s="5"/>
      <c r="E85" s="10"/>
      <c r="G85" s="6"/>
    </row>
    <row r="86" s="8" customFormat="1" ht="12.75">
      <c r="E86" s="10"/>
    </row>
    <row r="87" s="8" customFormat="1" ht="12.75">
      <c r="E87" s="10"/>
    </row>
    <row r="88" s="8" customFormat="1" ht="12.75">
      <c r="E88" s="10"/>
    </row>
    <row r="89" s="8" customFormat="1" ht="12.75">
      <c r="E89" s="10"/>
    </row>
    <row r="90" s="8" customFormat="1" ht="12.75">
      <c r="E90" s="10"/>
    </row>
    <row r="91" spans="5:9" s="8" customFormat="1" ht="12.75">
      <c r="E91" s="10"/>
      <c r="I91" s="10"/>
    </row>
    <row r="92" spans="5:9" s="8" customFormat="1" ht="12.75">
      <c r="E92" s="10"/>
      <c r="I92" s="10"/>
    </row>
    <row r="93" spans="5:9" s="8" customFormat="1" ht="12.75">
      <c r="E93" s="10"/>
      <c r="I93" s="10"/>
    </row>
    <row r="94" spans="5:9" s="8" customFormat="1" ht="12.75">
      <c r="E94" s="10"/>
      <c r="I94" s="10"/>
    </row>
    <row r="95" spans="5:9" s="8" customFormat="1" ht="12.75">
      <c r="E95" s="10"/>
      <c r="I95" s="10"/>
    </row>
    <row r="96" spans="5:9" s="8" customFormat="1" ht="12.75">
      <c r="E96" s="10"/>
      <c r="I96" s="10"/>
    </row>
    <row r="97" spans="5:9" s="8" customFormat="1" ht="12.75">
      <c r="E97" s="10"/>
      <c r="I97" s="10"/>
    </row>
    <row r="98" spans="5:9" s="8" customFormat="1" ht="12.75">
      <c r="E98" s="10"/>
      <c r="I98" s="10"/>
    </row>
    <row r="99" spans="5:9" s="8" customFormat="1" ht="12.75">
      <c r="E99" s="10"/>
      <c r="I99" s="10"/>
    </row>
    <row r="100" spans="2:9" s="8" customFormat="1" ht="12.75">
      <c r="B100" s="16" t="s">
        <v>25</v>
      </c>
      <c r="E100" s="10"/>
      <c r="I100" s="10"/>
    </row>
    <row r="101" spans="5:9" s="8" customFormat="1" ht="12.75">
      <c r="E101" s="10"/>
      <c r="I101" s="10"/>
    </row>
    <row r="102" spans="5:9" s="8" customFormat="1" ht="12.75">
      <c r="E102" s="10"/>
      <c r="I102" s="10"/>
    </row>
    <row r="103" spans="5:9" s="8" customFormat="1" ht="12.75">
      <c r="E103" s="10"/>
      <c r="I103" s="10"/>
    </row>
    <row r="104" spans="2:9" s="8" customFormat="1" ht="12.75">
      <c r="B104"/>
      <c r="C104"/>
      <c r="D104"/>
      <c r="E104" s="2"/>
      <c r="I104" s="10"/>
    </row>
    <row r="105" spans="2:9" s="8" customFormat="1" ht="12.75">
      <c r="B105"/>
      <c r="C105"/>
      <c r="D105"/>
      <c r="E105"/>
      <c r="I105" s="10"/>
    </row>
    <row r="106" spans="2:9" s="8" customFormat="1" ht="12.75">
      <c r="B106"/>
      <c r="C106"/>
      <c r="D106"/>
      <c r="E106"/>
      <c r="I106" s="10"/>
    </row>
    <row r="107" spans="2:9" s="8" customFormat="1" ht="12.75">
      <c r="B107"/>
      <c r="C107"/>
      <c r="D107"/>
      <c r="E107"/>
      <c r="I107" s="10"/>
    </row>
    <row r="108" spans="2:9" s="8" customFormat="1" ht="12.75">
      <c r="B108"/>
      <c r="C108"/>
      <c r="D108"/>
      <c r="E108"/>
      <c r="I108" s="10"/>
    </row>
    <row r="109" ht="12.75">
      <c r="I10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2010-06-22T07:59:25Z</dcterms:created>
  <dcterms:modified xsi:type="dcterms:W3CDTF">2010-12-22T09:39:41Z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