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1290" tabRatio="939" activeTab="1"/>
  </bookViews>
  <sheets>
    <sheet name="Figure" sheetId="14" r:id="rId1"/>
    <sheet name="DATA AND CHART" sheetId="20" r:id="rId2"/>
    <sheet name="Draft" sheetId="21" r:id="rId3"/>
  </sheet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4" i="14" l="1"/>
  <c r="G5" i="14"/>
  <c r="G6" i="14"/>
  <c r="G7" i="14"/>
  <c r="G8" i="14"/>
  <c r="G9" i="14"/>
  <c r="G10" i="14"/>
  <c r="G11" i="14"/>
  <c r="G12" i="14"/>
  <c r="G13" i="14"/>
  <c r="G14" i="14"/>
  <c r="G15" i="14"/>
  <c r="G16" i="14"/>
  <c r="G17" i="14"/>
  <c r="G18" i="14"/>
  <c r="G19" i="14"/>
  <c r="G20" i="14"/>
  <c r="G21" i="14"/>
  <c r="G22" i="14"/>
  <c r="G23" i="14"/>
  <c r="G24" i="14"/>
  <c r="G25" i="14"/>
  <c r="G26" i="14"/>
  <c r="G27" i="14"/>
  <c r="G28" i="14"/>
  <c r="G29" i="14"/>
  <c r="G32" i="14"/>
  <c r="G33" i="14"/>
  <c r="G34" i="14"/>
  <c r="G35" i="14"/>
  <c r="G36" i="14"/>
  <c r="G37" i="14"/>
  <c r="G38" i="14"/>
  <c r="G39" i="14"/>
  <c r="G40" i="14"/>
  <c r="G41" i="14"/>
  <c r="G3" i="14"/>
</calcChain>
</file>

<file path=xl/sharedStrings.xml><?xml version="1.0" encoding="utf-8"?>
<sst xmlns="http://schemas.openxmlformats.org/spreadsheetml/2006/main" count="84" uniqueCount="47">
  <si>
    <t>Iceland</t>
  </si>
  <si>
    <t>Norway</t>
  </si>
  <si>
    <t>Montenegro</t>
  </si>
  <si>
    <t>North Macedonia</t>
  </si>
  <si>
    <t>Albania</t>
  </si>
  <si>
    <t>Serbia</t>
  </si>
  <si>
    <t>Bosnia and Herzegovina</t>
  </si>
  <si>
    <t>Kosovo (under United Nations Security Council Resolution 1244/99)</t>
  </si>
  <si>
    <t>GEO/TIME</t>
  </si>
  <si>
    <t>Belgium</t>
  </si>
  <si>
    <t>Bulgaria</t>
  </si>
  <si>
    <t>Czechia</t>
  </si>
  <si>
    <t>Denmark</t>
  </si>
  <si>
    <t>Germany (until 1990 former territory of the FRG)</t>
  </si>
  <si>
    <t>Estonia</t>
  </si>
  <si>
    <t>Ireland</t>
  </si>
  <si>
    <t>Greece</t>
  </si>
  <si>
    <t>Spain</t>
  </si>
  <si>
    <t>France</t>
  </si>
  <si>
    <t>Croatia</t>
  </si>
  <si>
    <t>Italy</t>
  </si>
  <si>
    <t>Cyprus</t>
  </si>
  <si>
    <t>Latvia</t>
  </si>
  <si>
    <t>Lithuania</t>
  </si>
  <si>
    <t>Luxembourg</t>
  </si>
  <si>
    <t>Hungary</t>
  </si>
  <si>
    <t>Malta</t>
  </si>
  <si>
    <t>Netherlands</t>
  </si>
  <si>
    <t>Austria</t>
  </si>
  <si>
    <t>Poland</t>
  </si>
  <si>
    <t>Portugal</t>
  </si>
  <si>
    <t>Romania</t>
  </si>
  <si>
    <t>Slovenia</t>
  </si>
  <si>
    <t>Slovakia</t>
  </si>
  <si>
    <t>Finland</t>
  </si>
  <si>
    <t>Sweden</t>
  </si>
  <si>
    <t>Switzerland</t>
  </si>
  <si>
    <t>Figure 2 - Municipal waste landfill rates in Europe by country (2010 and 2019)</t>
  </si>
  <si>
    <t>Non EU Countries</t>
  </si>
  <si>
    <t>Landfill target 2035</t>
  </si>
  <si>
    <t>EU27 average 2020</t>
  </si>
  <si>
    <t>Türkiye</t>
  </si>
  <si>
    <t>Notes: Data for 2011 is shown instead of 2010 for Denmark. Data for 2019 is shown instead of 2020 for Greece. No data was available for 2020 for Montenegro, Albania and Kosovo. No data was available for 2020 for Iceland, Serbia, Turkiye and Bosnia and Herzegovina</t>
  </si>
  <si>
    <t>2020-2010</t>
  </si>
  <si>
    <t>Countries</t>
  </si>
  <si>
    <t>Germany</t>
  </si>
  <si>
    <t>Kosovo*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</si>
</sst>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sz val="10"/>
      <name val="Arial"/>
      <family val="2"/>
    </font>
    <font>
      <sz val="10"/>
      <name val="Arial"/>
      <family val="2"/>
      <charset val="238"/>
    </font>
    <font>
      <b/>
      <sz val="11"/>
      <color theme="1"/>
      <name val="Calibri"/>
      <family val="2"/>
      <scheme val="minor"/>
    </font>
    <font>
      <b/>
      <sz val="11"/>
      <color theme="1"/>
      <name val="Calibri"/>
      <family val="2"/>
      <charset val="238"/>
      <scheme val="minor"/>
    </font>
    <font>
      <sz val="11"/>
      <color rgb="FFFF0000"/>
      <name val="Calibri"/>
      <family val="2"/>
      <scheme val="minor"/>
    </font>
    <font>
      <sz val="11"/>
      <color indexed="8"/>
      <name val="Calibri"/>
      <family val="2"/>
      <scheme val="minor"/>
    </font>
    <font>
      <sz val="9"/>
      <color theme="1"/>
      <name val="Calibri"/>
      <family val="2"/>
      <scheme val="minor"/>
    </font>
    <font>
      <b/>
      <sz val="9"/>
      <color theme="1"/>
      <name val="Calibri"/>
      <family val="2"/>
      <scheme val="minor"/>
    </font>
  </fonts>
  <fills count="5">
    <fill>
      <patternFill patternType="none"/>
    </fill>
    <fill>
      <patternFill patternType="gray125"/>
    </fill>
    <fill>
      <patternFill patternType="solid">
        <fgColor indexed="44"/>
        <bgColor indexed="64"/>
      </patternFill>
    </fill>
    <fill>
      <patternFill patternType="solid">
        <fgColor theme="4" tint="0.79998168889431442"/>
        <bgColor theme="4" tint="0.79998168889431442"/>
      </patternFill>
    </fill>
    <fill>
      <patternFill patternType="solid">
        <fgColor theme="8"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style="thin">
        <color indexed="8"/>
      </bottom>
      <diagonal/>
    </border>
  </borders>
  <cellStyleXfs count="5">
    <xf numFmtId="0" fontId="0" fillId="0" borderId="0"/>
    <xf numFmtId="0" fontId="1" fillId="0" borderId="0"/>
    <xf numFmtId="0" fontId="1" fillId="0" borderId="0"/>
    <xf numFmtId="0" fontId="1" fillId="0" borderId="0"/>
    <xf numFmtId="0" fontId="6" fillId="0" borderId="0"/>
  </cellStyleXfs>
  <cellXfs count="18">
    <xf numFmtId="0" fontId="0" fillId="0" borderId="0" xfId="0"/>
    <xf numFmtId="9" fontId="0" fillId="0" borderId="0" xfId="0" applyNumberFormat="1"/>
    <xf numFmtId="0" fontId="4" fillId="0" borderId="0" xfId="0" applyFont="1"/>
    <xf numFmtId="0" fontId="2" fillId="2" borderId="2" xfId="0" applyFont="1" applyFill="1" applyBorder="1"/>
    <xf numFmtId="0" fontId="2" fillId="2" borderId="1" xfId="0" applyFont="1" applyFill="1" applyBorder="1" applyAlignment="1">
      <alignment horizontal="center"/>
    </xf>
    <xf numFmtId="0" fontId="5" fillId="0" borderId="0" xfId="0" applyFont="1"/>
    <xf numFmtId="0" fontId="5" fillId="0" borderId="0" xfId="0" applyFont="1" applyFill="1"/>
    <xf numFmtId="0" fontId="3" fillId="3" borderId="0" xfId="0" applyFont="1" applyFill="1" applyBorder="1"/>
    <xf numFmtId="0" fontId="0" fillId="0" borderId="0" xfId="0" applyBorder="1"/>
    <xf numFmtId="9" fontId="0" fillId="0" borderId="0" xfId="0" applyNumberFormat="1" applyBorder="1"/>
    <xf numFmtId="0" fontId="1" fillId="0" borderId="0" xfId="1"/>
    <xf numFmtId="0" fontId="7" fillId="0" borderId="0" xfId="0" applyFont="1"/>
    <xf numFmtId="0" fontId="8" fillId="4" borderId="1" xfId="0" applyFont="1" applyFill="1" applyBorder="1" applyAlignment="1">
      <alignment horizontal="center"/>
    </xf>
    <xf numFmtId="0" fontId="7" fillId="0" borderId="1" xfId="0" applyFont="1" applyBorder="1"/>
    <xf numFmtId="1" fontId="7" fillId="0" borderId="1" xfId="0" applyNumberFormat="1" applyFont="1" applyBorder="1"/>
    <xf numFmtId="0" fontId="8" fillId="0" borderId="1" xfId="0" applyFont="1" applyBorder="1"/>
    <xf numFmtId="1" fontId="8" fillId="0" borderId="1" xfId="0" applyNumberFormat="1" applyFont="1" applyBorder="1"/>
    <xf numFmtId="0" fontId="0" fillId="0" borderId="0" xfId="0" applyAlignment="1">
      <alignment horizontal="center" wrapText="1"/>
    </xf>
  </cellXfs>
  <cellStyles count="5">
    <cellStyle name="Normal" xfId="0" builtinId="0"/>
    <cellStyle name="Normal 2" xfId="1"/>
    <cellStyle name="Normal 2 2" xfId="3"/>
    <cellStyle name="Normal 3" xfId="2"/>
    <cellStyle name="Normal 4"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microsoft.com/office/2017/10/relationships/person" Target="persons/person.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Figure!$B$2</c:f>
              <c:strCache>
                <c:ptCount val="1"/>
                <c:pt idx="0">
                  <c:v>2010</c:v>
                </c:pt>
              </c:strCache>
            </c:strRef>
          </c:tx>
          <c:spPr>
            <a:solidFill>
              <a:schemeClr val="accent1"/>
            </a:solidFill>
            <a:ln>
              <a:noFill/>
            </a:ln>
            <a:effectLst/>
          </c:spPr>
          <c:invertIfNegative val="0"/>
          <c:cat>
            <c:strRef>
              <c:f>Figure!$A$3:$A$29</c:f>
              <c:strCache>
                <c:ptCount val="27"/>
                <c:pt idx="0">
                  <c:v>Malta</c:v>
                </c:pt>
                <c:pt idx="1">
                  <c:v>Greece</c:v>
                </c:pt>
                <c:pt idx="2">
                  <c:v>Romania</c:v>
                </c:pt>
                <c:pt idx="3">
                  <c:v>Cyprus</c:v>
                </c:pt>
                <c:pt idx="4">
                  <c:v>Bulgaria</c:v>
                </c:pt>
                <c:pt idx="5">
                  <c:v>Croatia</c:v>
                </c:pt>
                <c:pt idx="6">
                  <c:v>Hungary</c:v>
                </c:pt>
                <c:pt idx="7">
                  <c:v>Latvia</c:v>
                </c:pt>
                <c:pt idx="8">
                  <c:v>Spain</c:v>
                </c:pt>
                <c:pt idx="9">
                  <c:v>Portugal</c:v>
                </c:pt>
                <c:pt idx="10">
                  <c:v>Slovakia</c:v>
                </c:pt>
                <c:pt idx="11">
                  <c:v>Czechia</c:v>
                </c:pt>
                <c:pt idx="12">
                  <c:v>Poland</c:v>
                </c:pt>
                <c:pt idx="13">
                  <c:v>France</c:v>
                </c:pt>
                <c:pt idx="14">
                  <c:v>Ireland</c:v>
                </c:pt>
                <c:pt idx="15">
                  <c:v>Italy</c:v>
                </c:pt>
                <c:pt idx="16">
                  <c:v>Lithuania</c:v>
                </c:pt>
                <c:pt idx="17">
                  <c:v>Estonia</c:v>
                </c:pt>
                <c:pt idx="18">
                  <c:v>Slovenia</c:v>
                </c:pt>
                <c:pt idx="19">
                  <c:v>Luxembourg</c:v>
                </c:pt>
                <c:pt idx="20">
                  <c:v>Austria</c:v>
                </c:pt>
                <c:pt idx="21">
                  <c:v>Netherlands</c:v>
                </c:pt>
                <c:pt idx="22">
                  <c:v>Denmark</c:v>
                </c:pt>
                <c:pt idx="23">
                  <c:v>Germany (until 1990 former territory of the FRG)</c:v>
                </c:pt>
                <c:pt idx="24">
                  <c:v>Finland</c:v>
                </c:pt>
                <c:pt idx="25">
                  <c:v>Belgium</c:v>
                </c:pt>
                <c:pt idx="26">
                  <c:v>Sweden</c:v>
                </c:pt>
              </c:strCache>
            </c:strRef>
          </c:cat>
          <c:val>
            <c:numRef>
              <c:f>Figure!$B$3:$B$29</c:f>
              <c:numCache>
                <c:formatCode>0%</c:formatCode>
                <c:ptCount val="27"/>
                <c:pt idx="0">
                  <c:v>0.87429551295946495</c:v>
                </c:pt>
                <c:pt idx="1">
                  <c:v>0.82862937299307082</c:v>
                </c:pt>
                <c:pt idx="2">
                  <c:v>0.75878921645908881</c:v>
                </c:pt>
                <c:pt idx="3">
                  <c:v>0.86458333333333337</c:v>
                </c:pt>
                <c:pt idx="4">
                  <c:v>0.74279433317049337</c:v>
                </c:pt>
                <c:pt idx="5">
                  <c:v>0.94294478527607362</c:v>
                </c:pt>
                <c:pt idx="6">
                  <c:v>0.70369452020828172</c:v>
                </c:pt>
                <c:pt idx="7">
                  <c:v>0.90735294117647058</c:v>
                </c:pt>
                <c:pt idx="8">
                  <c:v>0.62206612265500127</c:v>
                </c:pt>
                <c:pt idx="9">
                  <c:v>0.61957119296316654</c:v>
                </c:pt>
                <c:pt idx="10">
                  <c:v>0.77079697498545663</c:v>
                </c:pt>
                <c:pt idx="11">
                  <c:v>0.64847030593881227</c:v>
                </c:pt>
                <c:pt idx="12">
                  <c:v>0.66796875</c:v>
                </c:pt>
                <c:pt idx="13">
                  <c:v>0.29119593169406804</c:v>
                </c:pt>
                <c:pt idx="14">
                  <c:v>0.52565003513703445</c:v>
                </c:pt>
                <c:pt idx="15">
                  <c:v>0.46285450061652283</c:v>
                </c:pt>
                <c:pt idx="16">
                  <c:v>0.86113328012769352</c:v>
                </c:pt>
                <c:pt idx="17">
                  <c:v>0.6576354679802956</c:v>
                </c:pt>
                <c:pt idx="18">
                  <c:v>0.56872509960159368</c:v>
                </c:pt>
                <c:pt idx="19">
                  <c:v>0.15988372093023256</c:v>
                </c:pt>
                <c:pt idx="20">
                  <c:v>3.2546266751754947E-2</c:v>
                </c:pt>
                <c:pt idx="21">
                  <c:v>1.5288907633909743E-2</c:v>
                </c:pt>
                <c:pt idx="22">
                  <c:v>2.5817197584842806E-2</c:v>
                </c:pt>
                <c:pt idx="23">
                  <c:v>4.1838454820561774E-3</c:v>
                </c:pt>
                <c:pt idx="24">
                  <c:v>0.45097260817784834</c:v>
                </c:pt>
                <c:pt idx="25">
                  <c:v>1.6291230893000806E-2</c:v>
                </c:pt>
                <c:pt idx="26">
                  <c:v>9.1787439613526568E-3</c:v>
                </c:pt>
              </c:numCache>
            </c:numRef>
          </c:val>
          <c:extLst>
            <c:ext xmlns:c16="http://schemas.microsoft.com/office/drawing/2014/chart" uri="{C3380CC4-5D6E-409C-BE32-E72D297353CC}">
              <c16:uniqueId val="{00000000-9F06-48CD-9FAF-21012622B72C}"/>
            </c:ext>
          </c:extLst>
        </c:ser>
        <c:ser>
          <c:idx val="1"/>
          <c:order val="1"/>
          <c:tx>
            <c:strRef>
              <c:f>Figure!$C$2</c:f>
              <c:strCache>
                <c:ptCount val="1"/>
                <c:pt idx="0">
                  <c:v>2020</c:v>
                </c:pt>
              </c:strCache>
            </c:strRef>
          </c:tx>
          <c:spPr>
            <a:solidFill>
              <a:schemeClr val="accent2"/>
            </a:solidFill>
            <a:ln>
              <a:noFill/>
            </a:ln>
            <a:effectLst/>
          </c:spPr>
          <c:invertIfNegative val="0"/>
          <c:cat>
            <c:strRef>
              <c:f>Figure!$A$3:$A$29</c:f>
              <c:strCache>
                <c:ptCount val="27"/>
                <c:pt idx="0">
                  <c:v>Malta</c:v>
                </c:pt>
                <c:pt idx="1">
                  <c:v>Greece</c:v>
                </c:pt>
                <c:pt idx="2">
                  <c:v>Romania</c:v>
                </c:pt>
                <c:pt idx="3">
                  <c:v>Cyprus</c:v>
                </c:pt>
                <c:pt idx="4">
                  <c:v>Bulgaria</c:v>
                </c:pt>
                <c:pt idx="5">
                  <c:v>Croatia</c:v>
                </c:pt>
                <c:pt idx="6">
                  <c:v>Hungary</c:v>
                </c:pt>
                <c:pt idx="7">
                  <c:v>Latvia</c:v>
                </c:pt>
                <c:pt idx="8">
                  <c:v>Spain</c:v>
                </c:pt>
                <c:pt idx="9">
                  <c:v>Portugal</c:v>
                </c:pt>
                <c:pt idx="10">
                  <c:v>Slovakia</c:v>
                </c:pt>
                <c:pt idx="11">
                  <c:v>Czechia</c:v>
                </c:pt>
                <c:pt idx="12">
                  <c:v>Poland</c:v>
                </c:pt>
                <c:pt idx="13">
                  <c:v>France</c:v>
                </c:pt>
                <c:pt idx="14">
                  <c:v>Ireland</c:v>
                </c:pt>
                <c:pt idx="15">
                  <c:v>Italy</c:v>
                </c:pt>
                <c:pt idx="16">
                  <c:v>Lithuania</c:v>
                </c:pt>
                <c:pt idx="17">
                  <c:v>Estonia</c:v>
                </c:pt>
                <c:pt idx="18">
                  <c:v>Slovenia</c:v>
                </c:pt>
                <c:pt idx="19">
                  <c:v>Luxembourg</c:v>
                </c:pt>
                <c:pt idx="20">
                  <c:v>Austria</c:v>
                </c:pt>
                <c:pt idx="21">
                  <c:v>Netherlands</c:v>
                </c:pt>
                <c:pt idx="22">
                  <c:v>Denmark</c:v>
                </c:pt>
                <c:pt idx="23">
                  <c:v>Germany (until 1990 former territory of the FRG)</c:v>
                </c:pt>
                <c:pt idx="24">
                  <c:v>Finland</c:v>
                </c:pt>
                <c:pt idx="25">
                  <c:v>Belgium</c:v>
                </c:pt>
                <c:pt idx="26">
                  <c:v>Sweden</c:v>
                </c:pt>
              </c:strCache>
            </c:strRef>
          </c:cat>
          <c:val>
            <c:numRef>
              <c:f>Figure!$C$3:$C$29</c:f>
              <c:numCache>
                <c:formatCode>0%</c:formatCode>
                <c:ptCount val="27"/>
                <c:pt idx="0">
                  <c:v>0.82559651096506437</c:v>
                </c:pt>
                <c:pt idx="1">
                  <c:v>0.77659005879208975</c:v>
                </c:pt>
                <c:pt idx="2">
                  <c:v>0.74340440910733652</c:v>
                </c:pt>
                <c:pt idx="3">
                  <c:v>0.67034990791896865</c:v>
                </c:pt>
                <c:pt idx="4">
                  <c:v>0.61785714285714288</c:v>
                </c:pt>
                <c:pt idx="5">
                  <c:v>0.60425280567040751</c:v>
                </c:pt>
                <c:pt idx="6">
                  <c:v>0.54032052912744843</c:v>
                </c:pt>
                <c:pt idx="7">
                  <c:v>0.528052805280528</c:v>
                </c:pt>
                <c:pt idx="8">
                  <c:v>0.52008918203353616</c:v>
                </c:pt>
                <c:pt idx="9">
                  <c:v>0.51354423186209508</c:v>
                </c:pt>
                <c:pt idx="10">
                  <c:v>0.49661876584953507</c:v>
                </c:pt>
                <c:pt idx="11">
                  <c:v>0.47781217750257998</c:v>
                </c:pt>
                <c:pt idx="12">
                  <c:v>0.39780437600060992</c:v>
                </c:pt>
                <c:pt idx="13">
                  <c:v>0.25600769865273576</c:v>
                </c:pt>
                <c:pt idx="14">
                  <c:v>0.22507225433526012</c:v>
                </c:pt>
                <c:pt idx="15">
                  <c:v>0.20096735187424425</c:v>
                </c:pt>
                <c:pt idx="16">
                  <c:v>0.16296296296296298</c:v>
                </c:pt>
                <c:pt idx="17">
                  <c:v>0.14734774066797643</c:v>
                </c:pt>
                <c:pt idx="18">
                  <c:v>6.73828125E-2</c:v>
                </c:pt>
                <c:pt idx="19">
                  <c:v>3.8152610441767071E-2</c:v>
                </c:pt>
                <c:pt idx="20">
                  <c:v>1.8418929819844044E-2</c:v>
                </c:pt>
                <c:pt idx="21">
                  <c:v>1.3757523645743766E-2</c:v>
                </c:pt>
                <c:pt idx="22">
                  <c:v>8.6424957841483973E-3</c:v>
                </c:pt>
                <c:pt idx="23">
                  <c:v>7.9886587865667918E-3</c:v>
                </c:pt>
                <c:pt idx="24">
                  <c:v>5.4611650485436895E-3</c:v>
                </c:pt>
                <c:pt idx="25">
                  <c:v>4.8814504881450485E-3</c:v>
                </c:pt>
                <c:pt idx="26">
                  <c:v>4.7085201793721975E-3</c:v>
                </c:pt>
              </c:numCache>
            </c:numRef>
          </c:val>
          <c:extLst>
            <c:ext xmlns:c16="http://schemas.microsoft.com/office/drawing/2014/chart" uri="{C3380CC4-5D6E-409C-BE32-E72D297353CC}">
              <c16:uniqueId val="{00000001-9F06-48CD-9FAF-21012622B72C}"/>
            </c:ext>
          </c:extLst>
        </c:ser>
        <c:dLbls>
          <c:showLegendKey val="0"/>
          <c:showVal val="0"/>
          <c:showCatName val="0"/>
          <c:showSerName val="0"/>
          <c:showPercent val="0"/>
          <c:showBubbleSize val="0"/>
        </c:dLbls>
        <c:gapWidth val="206"/>
        <c:axId val="773902864"/>
        <c:axId val="813970928"/>
      </c:barChart>
      <c:lineChart>
        <c:grouping val="standard"/>
        <c:varyColors val="0"/>
        <c:ser>
          <c:idx val="2"/>
          <c:order val="2"/>
          <c:tx>
            <c:strRef>
              <c:f>Figure!$D$2</c:f>
              <c:strCache>
                <c:ptCount val="1"/>
                <c:pt idx="0">
                  <c:v>Landfill target 2035</c:v>
                </c:pt>
              </c:strCache>
            </c:strRef>
          </c:tx>
          <c:spPr>
            <a:ln w="28575" cap="rnd">
              <a:solidFill>
                <a:schemeClr val="accent3"/>
              </a:solidFill>
              <a:round/>
            </a:ln>
            <a:effectLst/>
          </c:spPr>
          <c:marker>
            <c:symbol val="none"/>
          </c:marker>
          <c:cat>
            <c:strRef>
              <c:f>Figure!$A$3:$A$29</c:f>
              <c:strCache>
                <c:ptCount val="27"/>
                <c:pt idx="0">
                  <c:v>Malta</c:v>
                </c:pt>
                <c:pt idx="1">
                  <c:v>Greece</c:v>
                </c:pt>
                <c:pt idx="2">
                  <c:v>Romania</c:v>
                </c:pt>
                <c:pt idx="3">
                  <c:v>Cyprus</c:v>
                </c:pt>
                <c:pt idx="4">
                  <c:v>Bulgaria</c:v>
                </c:pt>
                <c:pt idx="5">
                  <c:v>Croatia</c:v>
                </c:pt>
                <c:pt idx="6">
                  <c:v>Hungary</c:v>
                </c:pt>
                <c:pt idx="7">
                  <c:v>Latvia</c:v>
                </c:pt>
                <c:pt idx="8">
                  <c:v>Spain</c:v>
                </c:pt>
                <c:pt idx="9">
                  <c:v>Portugal</c:v>
                </c:pt>
                <c:pt idx="10">
                  <c:v>Slovakia</c:v>
                </c:pt>
                <c:pt idx="11">
                  <c:v>Czechia</c:v>
                </c:pt>
                <c:pt idx="12">
                  <c:v>Poland</c:v>
                </c:pt>
                <c:pt idx="13">
                  <c:v>France</c:v>
                </c:pt>
                <c:pt idx="14">
                  <c:v>Ireland</c:v>
                </c:pt>
                <c:pt idx="15">
                  <c:v>Italy</c:v>
                </c:pt>
                <c:pt idx="16">
                  <c:v>Lithuania</c:v>
                </c:pt>
                <c:pt idx="17">
                  <c:v>Estonia</c:v>
                </c:pt>
                <c:pt idx="18">
                  <c:v>Slovenia</c:v>
                </c:pt>
                <c:pt idx="19">
                  <c:v>Luxembourg</c:v>
                </c:pt>
                <c:pt idx="20">
                  <c:v>Austria</c:v>
                </c:pt>
                <c:pt idx="21">
                  <c:v>Netherlands</c:v>
                </c:pt>
                <c:pt idx="22">
                  <c:v>Denmark</c:v>
                </c:pt>
                <c:pt idx="23">
                  <c:v>Germany (until 1990 former territory of the FRG)</c:v>
                </c:pt>
                <c:pt idx="24">
                  <c:v>Finland</c:v>
                </c:pt>
                <c:pt idx="25">
                  <c:v>Belgium</c:v>
                </c:pt>
                <c:pt idx="26">
                  <c:v>Sweden</c:v>
                </c:pt>
              </c:strCache>
            </c:strRef>
          </c:cat>
          <c:val>
            <c:numRef>
              <c:f>Figure!$D$3:$D$29</c:f>
              <c:numCache>
                <c:formatCode>0%</c:formatCode>
                <c:ptCount val="27"/>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numCache>
            </c:numRef>
          </c:val>
          <c:smooth val="0"/>
          <c:extLst>
            <c:ext xmlns:c16="http://schemas.microsoft.com/office/drawing/2014/chart" uri="{C3380CC4-5D6E-409C-BE32-E72D297353CC}">
              <c16:uniqueId val="{00000000-266B-47A4-9808-7B3ABB7CB81B}"/>
            </c:ext>
          </c:extLst>
        </c:ser>
        <c:dLbls>
          <c:showLegendKey val="0"/>
          <c:showVal val="0"/>
          <c:showCatName val="0"/>
          <c:showSerName val="0"/>
          <c:showPercent val="0"/>
          <c:showBubbleSize val="0"/>
        </c:dLbls>
        <c:marker val="1"/>
        <c:smooth val="0"/>
        <c:axId val="773902864"/>
        <c:axId val="813970928"/>
      </c:lineChart>
      <c:catAx>
        <c:axId val="773902864"/>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chemeClr val="tx1"/>
                </a:solidFill>
                <a:latin typeface="+mn-lt"/>
                <a:ea typeface="+mn-ea"/>
                <a:cs typeface="+mn-cs"/>
              </a:defRPr>
            </a:pPr>
            <a:endParaRPr lang="en-US"/>
          </a:p>
        </c:txPr>
        <c:crossAx val="813970928"/>
        <c:crosses val="autoZero"/>
        <c:auto val="1"/>
        <c:lblAlgn val="ctr"/>
        <c:lblOffset val="100"/>
        <c:noMultiLvlLbl val="0"/>
      </c:catAx>
      <c:valAx>
        <c:axId val="813970928"/>
        <c:scaling>
          <c:orientation val="minMax"/>
        </c:scaling>
        <c:delete val="0"/>
        <c:axPos val="l"/>
        <c:majorGridlines>
          <c:spPr>
            <a:ln w="9525" cap="flat" cmpd="sng" algn="ctr">
              <a:noFill/>
              <a:round/>
            </a:ln>
            <a:effectLst/>
          </c:spPr>
        </c:majorGridlines>
        <c:numFmt formatCode="0%"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773902864"/>
        <c:crosses val="autoZero"/>
        <c:crossBetween val="between"/>
      </c:valAx>
      <c:spPr>
        <a:noFill/>
        <a:ln>
          <a:noFill/>
        </a:ln>
        <a:effectLst/>
      </c:spPr>
    </c:plotArea>
    <c:legend>
      <c:legendPos val="b"/>
      <c:layout>
        <c:manualLayout>
          <c:xMode val="edge"/>
          <c:yMode val="edge"/>
          <c:x val="0.49271588616662831"/>
          <c:y val="0.93270662729424847"/>
          <c:w val="0.50366265703142199"/>
          <c:h val="6.0162993726108671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lt1"/>
    </a:solidFill>
    <a:ln w="9525" cap="flat" cmpd="sng" algn="ctr">
      <a:no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1"/>
            </a:solidFill>
            <a:ln>
              <a:noFill/>
            </a:ln>
            <a:effectLst/>
          </c:spPr>
          <c:invertIfNegative val="0"/>
          <c:cat>
            <c:strRef>
              <c:f>Figure!$A$32:$A$41</c:f>
              <c:strCache>
                <c:ptCount val="10"/>
                <c:pt idx="0">
                  <c:v>Iceland</c:v>
                </c:pt>
                <c:pt idx="1">
                  <c:v>Kosovo (under United Nations Security Council Resolution 1244/99)</c:v>
                </c:pt>
                <c:pt idx="2">
                  <c:v>Montenegro</c:v>
                </c:pt>
                <c:pt idx="3">
                  <c:v>Albania</c:v>
                </c:pt>
                <c:pt idx="4">
                  <c:v>North Macedonia</c:v>
                </c:pt>
                <c:pt idx="5">
                  <c:v>Norway</c:v>
                </c:pt>
                <c:pt idx="6">
                  <c:v>Switzerland</c:v>
                </c:pt>
                <c:pt idx="7">
                  <c:v>Serbia</c:v>
                </c:pt>
                <c:pt idx="8">
                  <c:v>Türkiye</c:v>
                </c:pt>
                <c:pt idx="9">
                  <c:v>Bosnia and Herzegovina</c:v>
                </c:pt>
              </c:strCache>
            </c:strRef>
          </c:cat>
          <c:val>
            <c:numRef>
              <c:f>Figure!$B$32:$B$41</c:f>
              <c:numCache>
                <c:formatCode>0%</c:formatCode>
                <c:ptCount val="10"/>
                <c:pt idx="0">
                  <c:v>0.7142857142857143</c:v>
                </c:pt>
                <c:pt idx="4">
                  <c:v>1</c:v>
                </c:pt>
                <c:pt idx="5">
                  <c:v>5.9694989106753811E-2</c:v>
                </c:pt>
                <c:pt idx="6">
                  <c:v>0</c:v>
                </c:pt>
                <c:pt idx="7">
                  <c:v>0.7128301886792453</c:v>
                </c:pt>
                <c:pt idx="8">
                  <c:v>0.83758786533481322</c:v>
                </c:pt>
                <c:pt idx="9">
                  <c:v>0.81661442006269591</c:v>
                </c:pt>
              </c:numCache>
            </c:numRef>
          </c:val>
          <c:extLst>
            <c:ext xmlns:c16="http://schemas.microsoft.com/office/drawing/2014/chart" uri="{C3380CC4-5D6E-409C-BE32-E72D297353CC}">
              <c16:uniqueId val="{00000000-FB0B-4DF2-94AB-132F427EC8B4}"/>
            </c:ext>
          </c:extLst>
        </c:ser>
        <c:ser>
          <c:idx val="1"/>
          <c:order val="1"/>
          <c:spPr>
            <a:solidFill>
              <a:schemeClr val="accent2"/>
            </a:solidFill>
            <a:ln>
              <a:noFill/>
            </a:ln>
            <a:effectLst/>
          </c:spPr>
          <c:invertIfNegative val="0"/>
          <c:cat>
            <c:strRef>
              <c:f>Figure!$A$32:$A$41</c:f>
              <c:strCache>
                <c:ptCount val="10"/>
                <c:pt idx="0">
                  <c:v>Iceland</c:v>
                </c:pt>
                <c:pt idx="1">
                  <c:v>Kosovo (under United Nations Security Council Resolution 1244/99)</c:v>
                </c:pt>
                <c:pt idx="2">
                  <c:v>Montenegro</c:v>
                </c:pt>
                <c:pt idx="3">
                  <c:v>Albania</c:v>
                </c:pt>
                <c:pt idx="4">
                  <c:v>North Macedonia</c:v>
                </c:pt>
                <c:pt idx="5">
                  <c:v>Norway</c:v>
                </c:pt>
                <c:pt idx="6">
                  <c:v>Switzerland</c:v>
                </c:pt>
                <c:pt idx="7">
                  <c:v>Serbia</c:v>
                </c:pt>
                <c:pt idx="8">
                  <c:v>Türkiye</c:v>
                </c:pt>
                <c:pt idx="9">
                  <c:v>Bosnia and Herzegovina</c:v>
                </c:pt>
              </c:strCache>
            </c:strRef>
          </c:cat>
          <c:val>
            <c:numRef>
              <c:f>Figure!$C$32:$C$41</c:f>
              <c:numCache>
                <c:formatCode>0%</c:formatCode>
                <c:ptCount val="10"/>
                <c:pt idx="1">
                  <c:v>1</c:v>
                </c:pt>
                <c:pt idx="2">
                  <c:v>0.88741721854304634</c:v>
                </c:pt>
                <c:pt idx="3">
                  <c:v>0.8072519083969466</c:v>
                </c:pt>
                <c:pt idx="4">
                  <c:v>0.69003285870755748</c:v>
                </c:pt>
                <c:pt idx="5">
                  <c:v>2.3047375160051217E-2</c:v>
                </c:pt>
                <c:pt idx="6">
                  <c:v>0</c:v>
                </c:pt>
              </c:numCache>
            </c:numRef>
          </c:val>
          <c:extLst>
            <c:ext xmlns:c16="http://schemas.microsoft.com/office/drawing/2014/chart" uri="{C3380CC4-5D6E-409C-BE32-E72D297353CC}">
              <c16:uniqueId val="{00000001-FB0B-4DF2-94AB-132F427EC8B4}"/>
            </c:ext>
          </c:extLst>
        </c:ser>
        <c:dLbls>
          <c:showLegendKey val="0"/>
          <c:showVal val="0"/>
          <c:showCatName val="0"/>
          <c:showSerName val="0"/>
          <c:showPercent val="0"/>
          <c:showBubbleSize val="0"/>
        </c:dLbls>
        <c:gapWidth val="219"/>
        <c:overlap val="-27"/>
        <c:axId val="1181111919"/>
        <c:axId val="1098057887"/>
      </c:barChart>
      <c:catAx>
        <c:axId val="1181111919"/>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chemeClr val="tx1"/>
                </a:solidFill>
                <a:latin typeface="+mn-lt"/>
                <a:ea typeface="+mn-ea"/>
                <a:cs typeface="+mn-cs"/>
              </a:defRPr>
            </a:pPr>
            <a:endParaRPr lang="en-US"/>
          </a:p>
        </c:txPr>
        <c:crossAx val="1098057887"/>
        <c:crosses val="autoZero"/>
        <c:auto val="1"/>
        <c:lblAlgn val="ctr"/>
        <c:lblOffset val="100"/>
        <c:noMultiLvlLbl val="0"/>
      </c:catAx>
      <c:valAx>
        <c:axId val="1098057887"/>
        <c:scaling>
          <c:orientation val="minMax"/>
          <c:max val="1"/>
        </c:scaling>
        <c:delete val="1"/>
        <c:axPos val="l"/>
        <c:majorGridlines>
          <c:spPr>
            <a:ln w="9525" cap="flat" cmpd="sng" algn="ctr">
              <a:noFill/>
              <a:round/>
            </a:ln>
            <a:effectLst/>
          </c:spPr>
        </c:majorGridlines>
        <c:numFmt formatCode="0%" sourceLinked="1"/>
        <c:majorTickMark val="none"/>
        <c:minorTickMark val="none"/>
        <c:tickLblPos val="nextTo"/>
        <c:crossAx val="1181111919"/>
        <c:crosses val="autoZero"/>
        <c:crossBetween val="between"/>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'DATA AND CHART'!$B$1</c:f>
              <c:strCache>
                <c:ptCount val="1"/>
                <c:pt idx="0">
                  <c:v>2010</c:v>
                </c:pt>
              </c:strCache>
            </c:strRef>
          </c:tx>
          <c:spPr>
            <a:solidFill>
              <a:srgbClr val="92D050"/>
            </a:solidFill>
            <a:ln>
              <a:noFill/>
            </a:ln>
            <a:effectLst/>
          </c:spPr>
          <c:invertIfNegative val="0"/>
          <c:cat>
            <c:strRef>
              <c:f>'DATA AND CHART'!$A$2:$A$40</c:f>
              <c:strCache>
                <c:ptCount val="39"/>
                <c:pt idx="0">
                  <c:v>Malta</c:v>
                </c:pt>
                <c:pt idx="1">
                  <c:v>Greece</c:v>
                </c:pt>
                <c:pt idx="2">
                  <c:v>Romania</c:v>
                </c:pt>
                <c:pt idx="3">
                  <c:v>Cyprus</c:v>
                </c:pt>
                <c:pt idx="4">
                  <c:v>Bulgaria</c:v>
                </c:pt>
                <c:pt idx="5">
                  <c:v>Croatia</c:v>
                </c:pt>
                <c:pt idx="6">
                  <c:v>Hungary</c:v>
                </c:pt>
                <c:pt idx="7">
                  <c:v>Latvia</c:v>
                </c:pt>
                <c:pt idx="8">
                  <c:v>Spain</c:v>
                </c:pt>
                <c:pt idx="9">
                  <c:v>Portugal</c:v>
                </c:pt>
                <c:pt idx="10">
                  <c:v>Slovakia</c:v>
                </c:pt>
                <c:pt idx="11">
                  <c:v>Czechia</c:v>
                </c:pt>
                <c:pt idx="12">
                  <c:v>Poland</c:v>
                </c:pt>
                <c:pt idx="13">
                  <c:v>France</c:v>
                </c:pt>
                <c:pt idx="14">
                  <c:v>Ireland</c:v>
                </c:pt>
                <c:pt idx="15">
                  <c:v>Italy</c:v>
                </c:pt>
                <c:pt idx="16">
                  <c:v>Lithuania</c:v>
                </c:pt>
                <c:pt idx="17">
                  <c:v>Estonia</c:v>
                </c:pt>
                <c:pt idx="18">
                  <c:v>Slovenia</c:v>
                </c:pt>
                <c:pt idx="19">
                  <c:v>Luxembourg</c:v>
                </c:pt>
                <c:pt idx="20">
                  <c:v>Austria</c:v>
                </c:pt>
                <c:pt idx="21">
                  <c:v>Netherlands</c:v>
                </c:pt>
                <c:pt idx="22">
                  <c:v>Denmark</c:v>
                </c:pt>
                <c:pt idx="23">
                  <c:v>Germany</c:v>
                </c:pt>
                <c:pt idx="24">
                  <c:v>Finland</c:v>
                </c:pt>
                <c:pt idx="25">
                  <c:v>Belgium</c:v>
                </c:pt>
                <c:pt idx="26">
                  <c:v>Sweden</c:v>
                </c:pt>
                <c:pt idx="29">
                  <c:v>Kosovo*</c:v>
                </c:pt>
                <c:pt idx="30">
                  <c:v>Montenegro</c:v>
                </c:pt>
                <c:pt idx="31">
                  <c:v>Albania</c:v>
                </c:pt>
                <c:pt idx="32">
                  <c:v>North Macedonia</c:v>
                </c:pt>
                <c:pt idx="33">
                  <c:v>Norway</c:v>
                </c:pt>
                <c:pt idx="34">
                  <c:v>Türkiye</c:v>
                </c:pt>
                <c:pt idx="35">
                  <c:v>Bosnia and Herzegovina</c:v>
                </c:pt>
                <c:pt idx="36">
                  <c:v>Iceland</c:v>
                </c:pt>
                <c:pt idx="37">
                  <c:v>Serbia</c:v>
                </c:pt>
                <c:pt idx="38">
                  <c:v>Switzerland</c:v>
                </c:pt>
              </c:strCache>
            </c:strRef>
          </c:cat>
          <c:val>
            <c:numRef>
              <c:f>'DATA AND CHART'!$B$2:$B$40</c:f>
              <c:numCache>
                <c:formatCode>0</c:formatCode>
                <c:ptCount val="39"/>
                <c:pt idx="0">
                  <c:v>87.429551295946496</c:v>
                </c:pt>
                <c:pt idx="1">
                  <c:v>82.862937299307077</c:v>
                </c:pt>
                <c:pt idx="2">
                  <c:v>75.878921645908875</c:v>
                </c:pt>
                <c:pt idx="3">
                  <c:v>86.458333333333343</c:v>
                </c:pt>
                <c:pt idx="4">
                  <c:v>74.279433317049339</c:v>
                </c:pt>
                <c:pt idx="5">
                  <c:v>94.294478527607367</c:v>
                </c:pt>
                <c:pt idx="6">
                  <c:v>70.369452020828177</c:v>
                </c:pt>
                <c:pt idx="7">
                  <c:v>90.735294117647058</c:v>
                </c:pt>
                <c:pt idx="8">
                  <c:v>62.206612265500127</c:v>
                </c:pt>
                <c:pt idx="9">
                  <c:v>61.957119296316655</c:v>
                </c:pt>
                <c:pt idx="10">
                  <c:v>77.07969749854567</c:v>
                </c:pt>
                <c:pt idx="11">
                  <c:v>64.847030593881229</c:v>
                </c:pt>
                <c:pt idx="12">
                  <c:v>66.796875</c:v>
                </c:pt>
                <c:pt idx="13">
                  <c:v>29.119593169406805</c:v>
                </c:pt>
                <c:pt idx="14">
                  <c:v>52.565003513703445</c:v>
                </c:pt>
                <c:pt idx="15">
                  <c:v>46.285450061652284</c:v>
                </c:pt>
                <c:pt idx="16">
                  <c:v>86.113328012769358</c:v>
                </c:pt>
                <c:pt idx="17">
                  <c:v>65.763546798029566</c:v>
                </c:pt>
                <c:pt idx="18">
                  <c:v>56.87250996015937</c:v>
                </c:pt>
                <c:pt idx="19">
                  <c:v>15.988372093023257</c:v>
                </c:pt>
                <c:pt idx="20">
                  <c:v>3.2546266751754946</c:v>
                </c:pt>
                <c:pt idx="21">
                  <c:v>1.5288907633909743</c:v>
                </c:pt>
                <c:pt idx="22">
                  <c:v>2.5817197584842808</c:v>
                </c:pt>
                <c:pt idx="23">
                  <c:v>0.41838454820561771</c:v>
                </c:pt>
                <c:pt idx="24">
                  <c:v>45.097260817784836</c:v>
                </c:pt>
                <c:pt idx="25">
                  <c:v>1.6291230893000805</c:v>
                </c:pt>
                <c:pt idx="26">
                  <c:v>0.91787439613526567</c:v>
                </c:pt>
                <c:pt idx="32">
                  <c:v>100</c:v>
                </c:pt>
                <c:pt idx="33">
                  <c:v>5.9694989106753811</c:v>
                </c:pt>
                <c:pt idx="34">
                  <c:v>83.758786533481327</c:v>
                </c:pt>
                <c:pt idx="35">
                  <c:v>81.661442006269596</c:v>
                </c:pt>
                <c:pt idx="36">
                  <c:v>71.428571428571431</c:v>
                </c:pt>
                <c:pt idx="37">
                  <c:v>71.283018867924525</c:v>
                </c:pt>
                <c:pt idx="38">
                  <c:v>0</c:v>
                </c:pt>
              </c:numCache>
            </c:numRef>
          </c:val>
          <c:extLst>
            <c:ext xmlns:c16="http://schemas.microsoft.com/office/drawing/2014/chart" uri="{C3380CC4-5D6E-409C-BE32-E72D297353CC}">
              <c16:uniqueId val="{00000000-20D9-45F4-B5CD-2106BBA4DDEA}"/>
            </c:ext>
          </c:extLst>
        </c:ser>
        <c:ser>
          <c:idx val="1"/>
          <c:order val="1"/>
          <c:tx>
            <c:strRef>
              <c:f>'DATA AND CHART'!$C$1</c:f>
              <c:strCache>
                <c:ptCount val="1"/>
                <c:pt idx="0">
                  <c:v>2020</c:v>
                </c:pt>
              </c:strCache>
            </c:strRef>
          </c:tx>
          <c:spPr>
            <a:solidFill>
              <a:srgbClr val="00B050"/>
            </a:solidFill>
            <a:ln>
              <a:noFill/>
            </a:ln>
            <a:effectLst/>
          </c:spPr>
          <c:invertIfNegative val="0"/>
          <c:cat>
            <c:strRef>
              <c:f>'DATA AND CHART'!$A$2:$A$40</c:f>
              <c:strCache>
                <c:ptCount val="39"/>
                <c:pt idx="0">
                  <c:v>Malta</c:v>
                </c:pt>
                <c:pt idx="1">
                  <c:v>Greece</c:v>
                </c:pt>
                <c:pt idx="2">
                  <c:v>Romania</c:v>
                </c:pt>
                <c:pt idx="3">
                  <c:v>Cyprus</c:v>
                </c:pt>
                <c:pt idx="4">
                  <c:v>Bulgaria</c:v>
                </c:pt>
                <c:pt idx="5">
                  <c:v>Croatia</c:v>
                </c:pt>
                <c:pt idx="6">
                  <c:v>Hungary</c:v>
                </c:pt>
                <c:pt idx="7">
                  <c:v>Latvia</c:v>
                </c:pt>
                <c:pt idx="8">
                  <c:v>Spain</c:v>
                </c:pt>
                <c:pt idx="9">
                  <c:v>Portugal</c:v>
                </c:pt>
                <c:pt idx="10">
                  <c:v>Slovakia</c:v>
                </c:pt>
                <c:pt idx="11">
                  <c:v>Czechia</c:v>
                </c:pt>
                <c:pt idx="12">
                  <c:v>Poland</c:v>
                </c:pt>
                <c:pt idx="13">
                  <c:v>France</c:v>
                </c:pt>
                <c:pt idx="14">
                  <c:v>Ireland</c:v>
                </c:pt>
                <c:pt idx="15">
                  <c:v>Italy</c:v>
                </c:pt>
                <c:pt idx="16">
                  <c:v>Lithuania</c:v>
                </c:pt>
                <c:pt idx="17">
                  <c:v>Estonia</c:v>
                </c:pt>
                <c:pt idx="18">
                  <c:v>Slovenia</c:v>
                </c:pt>
                <c:pt idx="19">
                  <c:v>Luxembourg</c:v>
                </c:pt>
                <c:pt idx="20">
                  <c:v>Austria</c:v>
                </c:pt>
                <c:pt idx="21">
                  <c:v>Netherlands</c:v>
                </c:pt>
                <c:pt idx="22">
                  <c:v>Denmark</c:v>
                </c:pt>
                <c:pt idx="23">
                  <c:v>Germany</c:v>
                </c:pt>
                <c:pt idx="24">
                  <c:v>Finland</c:v>
                </c:pt>
                <c:pt idx="25">
                  <c:v>Belgium</c:v>
                </c:pt>
                <c:pt idx="26">
                  <c:v>Sweden</c:v>
                </c:pt>
                <c:pt idx="29">
                  <c:v>Kosovo*</c:v>
                </c:pt>
                <c:pt idx="30">
                  <c:v>Montenegro</c:v>
                </c:pt>
                <c:pt idx="31">
                  <c:v>Albania</c:v>
                </c:pt>
                <c:pt idx="32">
                  <c:v>North Macedonia</c:v>
                </c:pt>
                <c:pt idx="33">
                  <c:v>Norway</c:v>
                </c:pt>
                <c:pt idx="34">
                  <c:v>Türkiye</c:v>
                </c:pt>
                <c:pt idx="35">
                  <c:v>Bosnia and Herzegovina</c:v>
                </c:pt>
                <c:pt idx="36">
                  <c:v>Iceland</c:v>
                </c:pt>
                <c:pt idx="37">
                  <c:v>Serbia</c:v>
                </c:pt>
                <c:pt idx="38">
                  <c:v>Switzerland</c:v>
                </c:pt>
              </c:strCache>
            </c:strRef>
          </c:cat>
          <c:val>
            <c:numRef>
              <c:f>'DATA AND CHART'!$C$2:$C$40</c:f>
              <c:numCache>
                <c:formatCode>0</c:formatCode>
                <c:ptCount val="39"/>
                <c:pt idx="0">
                  <c:v>82.559651096506443</c:v>
                </c:pt>
                <c:pt idx="1">
                  <c:v>77.659005879208976</c:v>
                </c:pt>
                <c:pt idx="2">
                  <c:v>74.340440910733648</c:v>
                </c:pt>
                <c:pt idx="3">
                  <c:v>67.03499079189686</c:v>
                </c:pt>
                <c:pt idx="4">
                  <c:v>61.785714285714292</c:v>
                </c:pt>
                <c:pt idx="5">
                  <c:v>60.425280567040751</c:v>
                </c:pt>
                <c:pt idx="6">
                  <c:v>54.032052912744845</c:v>
                </c:pt>
                <c:pt idx="7">
                  <c:v>52.805280528052798</c:v>
                </c:pt>
                <c:pt idx="8">
                  <c:v>52.008918203353616</c:v>
                </c:pt>
                <c:pt idx="9">
                  <c:v>51.354423186209509</c:v>
                </c:pt>
                <c:pt idx="10">
                  <c:v>49.661876584953504</c:v>
                </c:pt>
                <c:pt idx="11">
                  <c:v>47.781217750258001</c:v>
                </c:pt>
                <c:pt idx="12">
                  <c:v>39.780437600060992</c:v>
                </c:pt>
                <c:pt idx="13">
                  <c:v>25.600769865273577</c:v>
                </c:pt>
                <c:pt idx="14">
                  <c:v>22.507225433526013</c:v>
                </c:pt>
                <c:pt idx="15">
                  <c:v>20.096735187424425</c:v>
                </c:pt>
                <c:pt idx="16">
                  <c:v>16.296296296296298</c:v>
                </c:pt>
                <c:pt idx="17">
                  <c:v>14.734774066797643</c:v>
                </c:pt>
                <c:pt idx="18">
                  <c:v>6.73828125</c:v>
                </c:pt>
                <c:pt idx="19">
                  <c:v>3.8152610441767072</c:v>
                </c:pt>
                <c:pt idx="20">
                  <c:v>1.8418929819844043</c:v>
                </c:pt>
                <c:pt idx="21">
                  <c:v>1.3757523645743766</c:v>
                </c:pt>
                <c:pt idx="22">
                  <c:v>0.86424957841483974</c:v>
                </c:pt>
                <c:pt idx="23">
                  <c:v>0.79886587865667913</c:v>
                </c:pt>
                <c:pt idx="24">
                  <c:v>0.54611650485436891</c:v>
                </c:pt>
                <c:pt idx="25">
                  <c:v>0.48814504881450488</c:v>
                </c:pt>
                <c:pt idx="26">
                  <c:v>0.47085201793721976</c:v>
                </c:pt>
                <c:pt idx="29">
                  <c:v>100</c:v>
                </c:pt>
                <c:pt idx="30">
                  <c:v>88.741721854304629</c:v>
                </c:pt>
                <c:pt idx="31">
                  <c:v>80.725190839694662</c:v>
                </c:pt>
                <c:pt idx="32">
                  <c:v>69.003285870755747</c:v>
                </c:pt>
                <c:pt idx="33">
                  <c:v>2.3047375160051216</c:v>
                </c:pt>
                <c:pt idx="38">
                  <c:v>0</c:v>
                </c:pt>
              </c:numCache>
            </c:numRef>
          </c:val>
          <c:extLst>
            <c:ext xmlns:c16="http://schemas.microsoft.com/office/drawing/2014/chart" uri="{C3380CC4-5D6E-409C-BE32-E72D297353CC}">
              <c16:uniqueId val="{00000001-20D9-45F4-B5CD-2106BBA4DDEA}"/>
            </c:ext>
          </c:extLst>
        </c:ser>
        <c:dLbls>
          <c:showLegendKey val="0"/>
          <c:showVal val="0"/>
          <c:showCatName val="0"/>
          <c:showSerName val="0"/>
          <c:showPercent val="0"/>
          <c:showBubbleSize val="0"/>
        </c:dLbls>
        <c:gapWidth val="219"/>
        <c:axId val="522000272"/>
        <c:axId val="522003184"/>
      </c:barChart>
      <c:lineChart>
        <c:grouping val="standard"/>
        <c:varyColors val="0"/>
        <c:ser>
          <c:idx val="2"/>
          <c:order val="2"/>
          <c:tx>
            <c:strRef>
              <c:f>'DATA AND CHART'!$D$1</c:f>
              <c:strCache>
                <c:ptCount val="1"/>
                <c:pt idx="0">
                  <c:v>Landfill target 2035</c:v>
                </c:pt>
              </c:strCache>
            </c:strRef>
          </c:tx>
          <c:spPr>
            <a:ln w="19050" cap="rnd">
              <a:solidFill>
                <a:schemeClr val="tx1"/>
              </a:solidFill>
              <a:prstDash val="dash"/>
              <a:round/>
            </a:ln>
            <a:effectLst/>
          </c:spPr>
          <c:marker>
            <c:symbol val="none"/>
          </c:marker>
          <c:cat>
            <c:strRef>
              <c:f>'DATA AND CHART'!$A$2:$A$40</c:f>
              <c:strCache>
                <c:ptCount val="39"/>
                <c:pt idx="0">
                  <c:v>Malta</c:v>
                </c:pt>
                <c:pt idx="1">
                  <c:v>Greece</c:v>
                </c:pt>
                <c:pt idx="2">
                  <c:v>Romania</c:v>
                </c:pt>
                <c:pt idx="3">
                  <c:v>Cyprus</c:v>
                </c:pt>
                <c:pt idx="4">
                  <c:v>Bulgaria</c:v>
                </c:pt>
                <c:pt idx="5">
                  <c:v>Croatia</c:v>
                </c:pt>
                <c:pt idx="6">
                  <c:v>Hungary</c:v>
                </c:pt>
                <c:pt idx="7">
                  <c:v>Latvia</c:v>
                </c:pt>
                <c:pt idx="8">
                  <c:v>Spain</c:v>
                </c:pt>
                <c:pt idx="9">
                  <c:v>Portugal</c:v>
                </c:pt>
                <c:pt idx="10">
                  <c:v>Slovakia</c:v>
                </c:pt>
                <c:pt idx="11">
                  <c:v>Czechia</c:v>
                </c:pt>
                <c:pt idx="12">
                  <c:v>Poland</c:v>
                </c:pt>
                <c:pt idx="13">
                  <c:v>France</c:v>
                </c:pt>
                <c:pt idx="14">
                  <c:v>Ireland</c:v>
                </c:pt>
                <c:pt idx="15">
                  <c:v>Italy</c:v>
                </c:pt>
                <c:pt idx="16">
                  <c:v>Lithuania</c:v>
                </c:pt>
                <c:pt idx="17">
                  <c:v>Estonia</c:v>
                </c:pt>
                <c:pt idx="18">
                  <c:v>Slovenia</c:v>
                </c:pt>
                <c:pt idx="19">
                  <c:v>Luxembourg</c:v>
                </c:pt>
                <c:pt idx="20">
                  <c:v>Austria</c:v>
                </c:pt>
                <c:pt idx="21">
                  <c:v>Netherlands</c:v>
                </c:pt>
                <c:pt idx="22">
                  <c:v>Denmark</c:v>
                </c:pt>
                <c:pt idx="23">
                  <c:v>Germany</c:v>
                </c:pt>
                <c:pt idx="24">
                  <c:v>Finland</c:v>
                </c:pt>
                <c:pt idx="25">
                  <c:v>Belgium</c:v>
                </c:pt>
                <c:pt idx="26">
                  <c:v>Sweden</c:v>
                </c:pt>
                <c:pt idx="29">
                  <c:v>Kosovo*</c:v>
                </c:pt>
                <c:pt idx="30">
                  <c:v>Montenegro</c:v>
                </c:pt>
                <c:pt idx="31">
                  <c:v>Albania</c:v>
                </c:pt>
                <c:pt idx="32">
                  <c:v>North Macedonia</c:v>
                </c:pt>
                <c:pt idx="33">
                  <c:v>Norway</c:v>
                </c:pt>
                <c:pt idx="34">
                  <c:v>Türkiye</c:v>
                </c:pt>
                <c:pt idx="35">
                  <c:v>Bosnia and Herzegovina</c:v>
                </c:pt>
                <c:pt idx="36">
                  <c:v>Iceland</c:v>
                </c:pt>
                <c:pt idx="37">
                  <c:v>Serbia</c:v>
                </c:pt>
                <c:pt idx="38">
                  <c:v>Switzerland</c:v>
                </c:pt>
              </c:strCache>
            </c:strRef>
          </c:cat>
          <c:val>
            <c:numRef>
              <c:f>'DATA AND CHART'!$D$2:$D$40</c:f>
              <c:numCache>
                <c:formatCode>0</c:formatCode>
                <c:ptCount val="39"/>
                <c:pt idx="0">
                  <c:v>10</c:v>
                </c:pt>
                <c:pt idx="1">
                  <c:v>10</c:v>
                </c:pt>
                <c:pt idx="2">
                  <c:v>10</c:v>
                </c:pt>
                <c:pt idx="3">
                  <c:v>10</c:v>
                </c:pt>
                <c:pt idx="4">
                  <c:v>10</c:v>
                </c:pt>
                <c:pt idx="5">
                  <c:v>10</c:v>
                </c:pt>
                <c:pt idx="6">
                  <c:v>10</c:v>
                </c:pt>
                <c:pt idx="7">
                  <c:v>10</c:v>
                </c:pt>
                <c:pt idx="8">
                  <c:v>10</c:v>
                </c:pt>
                <c:pt idx="9">
                  <c:v>10</c:v>
                </c:pt>
                <c:pt idx="10">
                  <c:v>10</c:v>
                </c:pt>
                <c:pt idx="11">
                  <c:v>10</c:v>
                </c:pt>
                <c:pt idx="12">
                  <c:v>10</c:v>
                </c:pt>
                <c:pt idx="13">
                  <c:v>10</c:v>
                </c:pt>
                <c:pt idx="14">
                  <c:v>10</c:v>
                </c:pt>
                <c:pt idx="15">
                  <c:v>10</c:v>
                </c:pt>
                <c:pt idx="16">
                  <c:v>10</c:v>
                </c:pt>
                <c:pt idx="17">
                  <c:v>10</c:v>
                </c:pt>
                <c:pt idx="18">
                  <c:v>10</c:v>
                </c:pt>
                <c:pt idx="19">
                  <c:v>10</c:v>
                </c:pt>
                <c:pt idx="20">
                  <c:v>10</c:v>
                </c:pt>
                <c:pt idx="21">
                  <c:v>10</c:v>
                </c:pt>
                <c:pt idx="22">
                  <c:v>10</c:v>
                </c:pt>
                <c:pt idx="23">
                  <c:v>10</c:v>
                </c:pt>
                <c:pt idx="24">
                  <c:v>10</c:v>
                </c:pt>
                <c:pt idx="25">
                  <c:v>10</c:v>
                </c:pt>
                <c:pt idx="26">
                  <c:v>10</c:v>
                </c:pt>
              </c:numCache>
            </c:numRef>
          </c:val>
          <c:smooth val="0"/>
          <c:extLst>
            <c:ext xmlns:c16="http://schemas.microsoft.com/office/drawing/2014/chart" uri="{C3380CC4-5D6E-409C-BE32-E72D297353CC}">
              <c16:uniqueId val="{00000002-20D9-45F4-B5CD-2106BBA4DDEA}"/>
            </c:ext>
          </c:extLst>
        </c:ser>
        <c:dLbls>
          <c:showLegendKey val="0"/>
          <c:showVal val="0"/>
          <c:showCatName val="0"/>
          <c:showSerName val="0"/>
          <c:showPercent val="0"/>
          <c:showBubbleSize val="0"/>
        </c:dLbls>
        <c:marker val="1"/>
        <c:smooth val="0"/>
        <c:axId val="522000272"/>
        <c:axId val="522003184"/>
      </c:lineChart>
      <c:catAx>
        <c:axId val="522000272"/>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chemeClr val="tx1"/>
                </a:solidFill>
                <a:latin typeface="+mn-lt"/>
                <a:ea typeface="+mn-ea"/>
                <a:cs typeface="+mn-cs"/>
              </a:defRPr>
            </a:pPr>
            <a:endParaRPr lang="en-US"/>
          </a:p>
        </c:txPr>
        <c:crossAx val="522003184"/>
        <c:crosses val="autoZero"/>
        <c:auto val="1"/>
        <c:lblAlgn val="ctr"/>
        <c:lblOffset val="100"/>
        <c:noMultiLvlLbl val="0"/>
      </c:catAx>
      <c:valAx>
        <c:axId val="522003184"/>
        <c:scaling>
          <c:orientation val="minMax"/>
          <c:max val="100"/>
        </c:scaling>
        <c:delete val="0"/>
        <c:axPos val="l"/>
        <c:majorGridlines>
          <c:spPr>
            <a:ln w="9525" cap="flat" cmpd="sng" algn="ctr">
              <a:noFill/>
              <a:round/>
            </a:ln>
            <a:effectLst/>
          </c:spPr>
        </c:majorGridlines>
        <c:numFmt formatCode="0" sourceLinked="1"/>
        <c:majorTickMark val="out"/>
        <c:minorTickMark val="none"/>
        <c:tickLblPos val="nextTo"/>
        <c:spPr>
          <a:noFill/>
          <a:ln w="952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52200027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9</xdr:col>
      <xdr:colOff>5079</xdr:colOff>
      <xdr:row>2</xdr:row>
      <xdr:rowOff>55246</xdr:rowOff>
    </xdr:from>
    <xdr:to>
      <xdr:col>18</xdr:col>
      <xdr:colOff>283210</xdr:colOff>
      <xdr:row>21</xdr:row>
      <xdr:rowOff>142749</xdr:rowOff>
    </xdr:to>
    <xdr:graphicFrame macro="">
      <xdr:nvGraphicFramePr>
        <xdr:cNvPr id="2" name="Graf 1">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xdr:col>
      <xdr:colOff>251460</xdr:colOff>
      <xdr:row>2</xdr:row>
      <xdr:rowOff>34290</xdr:rowOff>
    </xdr:from>
    <xdr:to>
      <xdr:col>22</xdr:col>
      <xdr:colOff>533400</xdr:colOff>
      <xdr:row>21</xdr:row>
      <xdr:rowOff>144780</xdr:rowOff>
    </xdr:to>
    <xdr:graphicFrame macro="">
      <xdr:nvGraphicFramePr>
        <xdr:cNvPr id="3" name="Chart 2">
          <a:extLst>
            <a:ext uri="{FF2B5EF4-FFF2-40B4-BE49-F238E27FC236}">
              <a16:creationId xmlns:a16="http://schemas.microsoft.com/office/drawing/2014/main" id="{00000000-0008-0000-0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5</xdr:col>
      <xdr:colOff>60324</xdr:colOff>
      <xdr:row>1</xdr:row>
      <xdr:rowOff>28574</xdr:rowOff>
    </xdr:from>
    <xdr:to>
      <xdr:col>19</xdr:col>
      <xdr:colOff>63499</xdr:colOff>
      <xdr:row>24</xdr:row>
      <xdr:rowOff>25399</xdr:rowOff>
    </xdr:to>
    <xdr:graphicFrame macro="">
      <xdr:nvGraphicFramePr>
        <xdr:cNvPr id="2" name="Chart 1">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212832</xdr:colOff>
      <xdr:row>0</xdr:row>
      <xdr:rowOff>0</xdr:rowOff>
    </xdr:from>
    <xdr:to>
      <xdr:col>6</xdr:col>
      <xdr:colOff>183200</xdr:colOff>
      <xdr:row>29</xdr:row>
      <xdr:rowOff>146312</xdr:rowOff>
    </xdr:to>
    <xdr:pic>
      <xdr:nvPicPr>
        <xdr:cNvPr id="2" name="Imagen 2">
          <a:extLst>
            <a:ext uri="{FF2B5EF4-FFF2-40B4-BE49-F238E27FC236}">
              <a16:creationId xmlns:a16="http://schemas.microsoft.com/office/drawing/2014/main" id="{C6E36F02-B1EA-6E55-95CE-FAF84B15C104}"/>
            </a:ext>
          </a:extLst>
        </xdr:cNvPr>
        <xdr:cNvPicPr>
          <a:picLocks noChangeAspect="1"/>
        </xdr:cNvPicPr>
      </xdr:nvPicPr>
      <xdr:blipFill>
        <a:blip xmlns:r="http://schemas.openxmlformats.org/officeDocument/2006/relationships" r:embed="rId1"/>
        <a:stretch>
          <a:fillRect/>
        </a:stretch>
      </xdr:blipFill>
      <xdr:spPr>
        <a:xfrm>
          <a:off x="212832" y="0"/>
          <a:ext cx="3627968" cy="548666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1"/>
  <sheetViews>
    <sheetView workbookViewId="0">
      <selection activeCell="J24" sqref="J24"/>
    </sheetView>
  </sheetViews>
  <sheetFormatPr defaultColWidth="9.1796875" defaultRowHeight="14.5" x14ac:dyDescent="0.35"/>
  <sheetData>
    <row r="1" spans="1:9" x14ac:dyDescent="0.35">
      <c r="A1" s="2" t="s">
        <v>37</v>
      </c>
    </row>
    <row r="2" spans="1:9" x14ac:dyDescent="0.35">
      <c r="A2" s="3" t="s">
        <v>8</v>
      </c>
      <c r="B2">
        <v>2010</v>
      </c>
      <c r="C2">
        <v>2020</v>
      </c>
      <c r="D2" t="s">
        <v>39</v>
      </c>
      <c r="E2" t="s">
        <v>40</v>
      </c>
      <c r="G2" t="s">
        <v>43</v>
      </c>
    </row>
    <row r="3" spans="1:9" x14ac:dyDescent="0.35">
      <c r="A3" t="s">
        <v>26</v>
      </c>
      <c r="B3" s="1">
        <v>0.87429551295946495</v>
      </c>
      <c r="C3" s="1">
        <v>0.82559651096506437</v>
      </c>
      <c r="D3" s="1">
        <v>0.1</v>
      </c>
      <c r="E3" s="1">
        <v>0.236364265358985</v>
      </c>
      <c r="G3" s="1">
        <f>C3-B3</f>
        <v>-4.8699001994400581E-2</v>
      </c>
    </row>
    <row r="4" spans="1:9" x14ac:dyDescent="0.35">
      <c r="A4" t="s">
        <v>16</v>
      </c>
      <c r="B4" s="1">
        <v>0.82862937299307082</v>
      </c>
      <c r="C4" s="1">
        <v>0.77659005879208975</v>
      </c>
      <c r="D4" s="1">
        <v>0.1</v>
      </c>
      <c r="E4" s="1">
        <v>0.23636426535898533</v>
      </c>
      <c r="G4" s="1">
        <f t="shared" ref="G4:G41" si="0">C4-B4</f>
        <v>-5.2039314200981068E-2</v>
      </c>
    </row>
    <row r="5" spans="1:9" x14ac:dyDescent="0.35">
      <c r="A5" t="s">
        <v>31</v>
      </c>
      <c r="B5" s="1">
        <v>0.75878921645908881</v>
      </c>
      <c r="C5" s="1">
        <v>0.74340440910733652</v>
      </c>
      <c r="D5" s="1">
        <v>0.1</v>
      </c>
      <c r="E5" s="1">
        <v>0.236364265358985</v>
      </c>
      <c r="G5" s="1">
        <f t="shared" si="0"/>
        <v>-1.5384807351752294E-2</v>
      </c>
    </row>
    <row r="6" spans="1:9" x14ac:dyDescent="0.35">
      <c r="A6" t="s">
        <v>21</v>
      </c>
      <c r="B6" s="1">
        <v>0.86458333333333337</v>
      </c>
      <c r="C6" s="1">
        <v>0.67034990791896865</v>
      </c>
      <c r="D6" s="1">
        <v>0.1</v>
      </c>
      <c r="E6" s="1">
        <v>0.236364265358985</v>
      </c>
      <c r="G6" s="1">
        <f t="shared" si="0"/>
        <v>-0.19423342541436472</v>
      </c>
      <c r="H6" s="5"/>
      <c r="I6" s="5"/>
    </row>
    <row r="7" spans="1:9" x14ac:dyDescent="0.35">
      <c r="A7" t="s">
        <v>10</v>
      </c>
      <c r="B7" s="1">
        <v>0.74279433317049337</v>
      </c>
      <c r="C7" s="1">
        <v>0.61785714285714288</v>
      </c>
      <c r="D7" s="1">
        <v>0.1</v>
      </c>
      <c r="E7" s="1">
        <v>0.23636426535898533</v>
      </c>
      <c r="G7" s="1">
        <f t="shared" si="0"/>
        <v>-0.12493719031335049</v>
      </c>
    </row>
    <row r="8" spans="1:9" x14ac:dyDescent="0.35">
      <c r="A8" t="s">
        <v>19</v>
      </c>
      <c r="B8" s="1">
        <v>0.94294478527607362</v>
      </c>
      <c r="C8" s="1">
        <v>0.60425280567040751</v>
      </c>
      <c r="D8" s="1">
        <v>0.1</v>
      </c>
      <c r="E8" s="1">
        <v>0.236364265358985</v>
      </c>
      <c r="G8" s="1">
        <f t="shared" si="0"/>
        <v>-0.3386919796056661</v>
      </c>
    </row>
    <row r="9" spans="1:9" x14ac:dyDescent="0.35">
      <c r="A9" t="s">
        <v>25</v>
      </c>
      <c r="B9" s="1">
        <v>0.70369452020828172</v>
      </c>
      <c r="C9" s="1">
        <v>0.54032052912744843</v>
      </c>
      <c r="D9" s="1">
        <v>0.1</v>
      </c>
      <c r="E9" s="1">
        <v>0.236364265358985</v>
      </c>
      <c r="G9" s="1">
        <f t="shared" si="0"/>
        <v>-0.16337399108083328</v>
      </c>
    </row>
    <row r="10" spans="1:9" x14ac:dyDescent="0.35">
      <c r="A10" t="s">
        <v>22</v>
      </c>
      <c r="B10" s="1">
        <v>0.90735294117647058</v>
      </c>
      <c r="C10" s="1">
        <v>0.528052805280528</v>
      </c>
      <c r="D10" s="1">
        <v>0.1</v>
      </c>
      <c r="E10" s="1">
        <v>0.236364265358985</v>
      </c>
      <c r="G10" s="1">
        <f t="shared" si="0"/>
        <v>-0.37930013589594258</v>
      </c>
    </row>
    <row r="11" spans="1:9" x14ac:dyDescent="0.35">
      <c r="A11" t="s">
        <v>17</v>
      </c>
      <c r="B11" s="1">
        <v>0.62206612265500127</v>
      </c>
      <c r="C11" s="1">
        <v>0.52008918203353616</v>
      </c>
      <c r="D11" s="1">
        <v>0.1</v>
      </c>
      <c r="E11" s="1">
        <v>0.236364265358985</v>
      </c>
      <c r="G11" s="1">
        <f t="shared" si="0"/>
        <v>-0.10197694062146512</v>
      </c>
    </row>
    <row r="12" spans="1:9" x14ac:dyDescent="0.35">
      <c r="A12" t="s">
        <v>30</v>
      </c>
      <c r="B12" s="1">
        <v>0.61957119296316654</v>
      </c>
      <c r="C12" s="1">
        <v>0.51354423186209508</v>
      </c>
      <c r="D12" s="1">
        <v>0.1</v>
      </c>
      <c r="E12" s="1">
        <v>0.236364265358985</v>
      </c>
      <c r="G12" s="1">
        <f t="shared" si="0"/>
        <v>-0.10602696110107146</v>
      </c>
    </row>
    <row r="13" spans="1:9" x14ac:dyDescent="0.35">
      <c r="A13" t="s">
        <v>33</v>
      </c>
      <c r="B13" s="1">
        <v>0.77079697498545663</v>
      </c>
      <c r="C13" s="1">
        <v>0.49661876584953507</v>
      </c>
      <c r="D13" s="1">
        <v>0.1</v>
      </c>
      <c r="E13" s="1">
        <v>0.236364265358985</v>
      </c>
      <c r="G13" s="1">
        <f t="shared" si="0"/>
        <v>-0.27417820913592156</v>
      </c>
    </row>
    <row r="14" spans="1:9" x14ac:dyDescent="0.35">
      <c r="A14" t="s">
        <v>11</v>
      </c>
      <c r="B14" s="1">
        <v>0.64847030593881227</v>
      </c>
      <c r="C14" s="1">
        <v>0.47781217750257998</v>
      </c>
      <c r="D14" s="1">
        <v>0.1</v>
      </c>
      <c r="E14" s="1">
        <v>0.23636426535898533</v>
      </c>
      <c r="G14" s="1">
        <f t="shared" si="0"/>
        <v>-0.17065812843623229</v>
      </c>
      <c r="H14" s="5"/>
    </row>
    <row r="15" spans="1:9" x14ac:dyDescent="0.35">
      <c r="A15" t="s">
        <v>29</v>
      </c>
      <c r="B15" s="1">
        <v>0.66796875</v>
      </c>
      <c r="C15" s="1">
        <v>0.39780437600060992</v>
      </c>
      <c r="D15" s="1">
        <v>0.1</v>
      </c>
      <c r="E15" s="1">
        <v>0.236364265358985</v>
      </c>
      <c r="G15" s="1">
        <f t="shared" si="0"/>
        <v>-0.27016437399939008</v>
      </c>
    </row>
    <row r="16" spans="1:9" x14ac:dyDescent="0.35">
      <c r="A16" t="s">
        <v>18</v>
      </c>
      <c r="B16" s="1">
        <v>0.29119593169406804</v>
      </c>
      <c r="C16" s="1">
        <v>0.25600769865273576</v>
      </c>
      <c r="D16" s="1">
        <v>0.1</v>
      </c>
      <c r="E16" s="1">
        <v>0.236364265358985</v>
      </c>
      <c r="G16" s="1">
        <f t="shared" si="0"/>
        <v>-3.5188233041332284E-2</v>
      </c>
    </row>
    <row r="17" spans="1:23" x14ac:dyDescent="0.35">
      <c r="A17" t="s">
        <v>15</v>
      </c>
      <c r="B17" s="1">
        <v>0.52565003513703445</v>
      </c>
      <c r="C17" s="1">
        <v>0.22507225433526012</v>
      </c>
      <c r="D17" s="1">
        <v>0.1</v>
      </c>
      <c r="E17" s="1">
        <v>0.23636426535898533</v>
      </c>
      <c r="G17" s="1">
        <f t="shared" si="0"/>
        <v>-0.30057778080177433</v>
      </c>
    </row>
    <row r="18" spans="1:23" x14ac:dyDescent="0.35">
      <c r="A18" t="s">
        <v>20</v>
      </c>
      <c r="B18" s="1">
        <v>0.46285450061652283</v>
      </c>
      <c r="C18" s="1">
        <v>0.20096735187424425</v>
      </c>
      <c r="D18" s="1">
        <v>0.1</v>
      </c>
      <c r="E18" s="1">
        <v>0.236364265358985</v>
      </c>
      <c r="G18" s="1">
        <f t="shared" si="0"/>
        <v>-0.26188714874227859</v>
      </c>
    </row>
    <row r="19" spans="1:23" x14ac:dyDescent="0.35">
      <c r="A19" t="s">
        <v>23</v>
      </c>
      <c r="B19" s="1">
        <v>0.86113328012769352</v>
      </c>
      <c r="C19" s="1">
        <v>0.16296296296296298</v>
      </c>
      <c r="D19" s="1">
        <v>0.1</v>
      </c>
      <c r="E19" s="1">
        <v>0.236364265358985</v>
      </c>
      <c r="G19" s="1">
        <f t="shared" si="0"/>
        <v>-0.69817031716473055</v>
      </c>
    </row>
    <row r="20" spans="1:23" x14ac:dyDescent="0.35">
      <c r="A20" t="s">
        <v>14</v>
      </c>
      <c r="B20" s="1">
        <v>0.6576354679802956</v>
      </c>
      <c r="C20" s="1">
        <v>0.14734774066797643</v>
      </c>
      <c r="D20" s="1">
        <v>0.1</v>
      </c>
      <c r="E20" s="1">
        <v>0.23636426535898533</v>
      </c>
      <c r="G20" s="1">
        <f t="shared" si="0"/>
        <v>-0.51028772731231919</v>
      </c>
    </row>
    <row r="21" spans="1:23" x14ac:dyDescent="0.35">
      <c r="A21" t="s">
        <v>32</v>
      </c>
      <c r="B21" s="1">
        <v>0.56872509960159368</v>
      </c>
      <c r="C21" s="1">
        <v>6.73828125E-2</v>
      </c>
      <c r="D21" s="1">
        <v>0.1</v>
      </c>
      <c r="E21" s="1">
        <v>0.236364265358985</v>
      </c>
      <c r="G21" s="1">
        <f t="shared" si="0"/>
        <v>-0.50134228710159368</v>
      </c>
    </row>
    <row r="22" spans="1:23" x14ac:dyDescent="0.35">
      <c r="A22" s="8" t="s">
        <v>24</v>
      </c>
      <c r="B22" s="9">
        <v>0.15988372093023256</v>
      </c>
      <c r="C22" s="9">
        <v>3.8152610441767071E-2</v>
      </c>
      <c r="D22" s="1">
        <v>0.1</v>
      </c>
      <c r="E22" s="1">
        <v>0.236364265358985</v>
      </c>
      <c r="G22" s="1">
        <f t="shared" si="0"/>
        <v>-0.12173111048846549</v>
      </c>
    </row>
    <row r="23" spans="1:23" x14ac:dyDescent="0.35">
      <c r="A23" t="s">
        <v>28</v>
      </c>
      <c r="B23" s="1">
        <v>3.2546266751754947E-2</v>
      </c>
      <c r="C23" s="1">
        <v>1.8418929819844044E-2</v>
      </c>
      <c r="D23" s="1">
        <v>0.1</v>
      </c>
      <c r="E23" s="1">
        <v>0.236364265358985</v>
      </c>
      <c r="G23" s="1">
        <f t="shared" si="0"/>
        <v>-1.4127336931910903E-2</v>
      </c>
    </row>
    <row r="24" spans="1:23" x14ac:dyDescent="0.35">
      <c r="A24" t="s">
        <v>27</v>
      </c>
      <c r="B24" s="1">
        <v>1.5288907633909743E-2</v>
      </c>
      <c r="C24" s="1">
        <v>1.3757523645743766E-2</v>
      </c>
      <c r="D24" s="1">
        <v>0.1</v>
      </c>
      <c r="E24" s="1">
        <v>0.236364265358985</v>
      </c>
      <c r="G24" s="1">
        <f t="shared" si="0"/>
        <v>-1.5313839881659769E-3</v>
      </c>
      <c r="J24" s="10" t="s">
        <v>42</v>
      </c>
    </row>
    <row r="25" spans="1:23" x14ac:dyDescent="0.35">
      <c r="A25" t="s">
        <v>12</v>
      </c>
      <c r="B25" s="1">
        <v>2.5817197584842806E-2</v>
      </c>
      <c r="C25" s="1">
        <v>8.6424957841483973E-3</v>
      </c>
      <c r="D25" s="1">
        <v>0.1</v>
      </c>
      <c r="E25" s="1">
        <v>0.23636426535898533</v>
      </c>
      <c r="G25" s="1">
        <f t="shared" si="0"/>
        <v>-1.7174701800694407E-2</v>
      </c>
    </row>
    <row r="26" spans="1:23" x14ac:dyDescent="0.35">
      <c r="A26" t="s">
        <v>13</v>
      </c>
      <c r="B26" s="1">
        <v>4.1838454820561774E-3</v>
      </c>
      <c r="C26" s="1">
        <v>7.9886587865667918E-3</v>
      </c>
      <c r="D26" s="1">
        <v>0.1</v>
      </c>
      <c r="E26" s="1">
        <v>0.23636426535898533</v>
      </c>
      <c r="G26" s="1">
        <f t="shared" si="0"/>
        <v>3.8048133045106144E-3</v>
      </c>
    </row>
    <row r="27" spans="1:23" x14ac:dyDescent="0.35">
      <c r="A27" t="s">
        <v>34</v>
      </c>
      <c r="B27" s="1">
        <v>0.45097260817784834</v>
      </c>
      <c r="C27" s="1">
        <v>5.4611650485436895E-3</v>
      </c>
      <c r="D27" s="1">
        <v>0.1</v>
      </c>
      <c r="E27" s="1">
        <v>0.236364265358985</v>
      </c>
      <c r="G27" s="1">
        <f t="shared" si="0"/>
        <v>-0.44551144312930463</v>
      </c>
      <c r="H27" s="5"/>
      <c r="I27" s="6"/>
    </row>
    <row r="28" spans="1:23" x14ac:dyDescent="0.35">
      <c r="A28" t="s">
        <v>9</v>
      </c>
      <c r="B28" s="1">
        <v>1.6291230893000806E-2</v>
      </c>
      <c r="C28" s="1">
        <v>4.8814504881450485E-3</v>
      </c>
      <c r="D28" s="1">
        <v>0.1</v>
      </c>
      <c r="E28" s="1">
        <v>0.23636426535898533</v>
      </c>
      <c r="G28" s="1">
        <f t="shared" si="0"/>
        <v>-1.1409780404855758E-2</v>
      </c>
      <c r="L28" s="17"/>
      <c r="M28" s="17"/>
      <c r="N28" s="17"/>
      <c r="O28" s="17"/>
      <c r="P28" s="17"/>
      <c r="Q28" s="17"/>
      <c r="R28" s="17"/>
      <c r="S28" s="17"/>
      <c r="T28" s="17"/>
      <c r="U28" s="17"/>
      <c r="V28" s="17"/>
      <c r="W28" s="17"/>
    </row>
    <row r="29" spans="1:23" x14ac:dyDescent="0.35">
      <c r="A29" t="s">
        <v>35</v>
      </c>
      <c r="B29" s="1">
        <v>9.1787439613526568E-3</v>
      </c>
      <c r="C29" s="1">
        <v>4.7085201793721975E-3</v>
      </c>
      <c r="D29" s="1">
        <v>0.1</v>
      </c>
      <c r="E29" s="1">
        <v>0.236364265358985</v>
      </c>
      <c r="G29" s="1">
        <f t="shared" si="0"/>
        <v>-4.4702237819804593E-3</v>
      </c>
      <c r="L29" s="17"/>
      <c r="M29" s="17"/>
      <c r="N29" s="17"/>
      <c r="O29" s="17"/>
      <c r="P29" s="17"/>
      <c r="Q29" s="17"/>
      <c r="R29" s="17"/>
      <c r="S29" s="17"/>
      <c r="T29" s="17"/>
      <c r="U29" s="17"/>
      <c r="V29" s="17"/>
      <c r="W29" s="17"/>
    </row>
    <row r="30" spans="1:23" x14ac:dyDescent="0.35">
      <c r="A30" s="7" t="s">
        <v>38</v>
      </c>
      <c r="G30" s="1"/>
    </row>
    <row r="31" spans="1:23" x14ac:dyDescent="0.35">
      <c r="A31" s="3" t="s">
        <v>8</v>
      </c>
      <c r="B31" s="4">
        <v>2010</v>
      </c>
      <c r="C31" s="4">
        <v>2020</v>
      </c>
      <c r="G31" s="1"/>
    </row>
    <row r="32" spans="1:23" x14ac:dyDescent="0.35">
      <c r="A32" t="s">
        <v>0</v>
      </c>
      <c r="B32" s="1">
        <v>0.7142857142857143</v>
      </c>
      <c r="C32" s="1"/>
      <c r="G32" s="1">
        <f t="shared" si="0"/>
        <v>-0.7142857142857143</v>
      </c>
    </row>
    <row r="33" spans="1:7" x14ac:dyDescent="0.35">
      <c r="A33" t="s">
        <v>7</v>
      </c>
      <c r="B33" s="1"/>
      <c r="C33" s="1">
        <v>1</v>
      </c>
      <c r="G33" s="1">
        <f t="shared" si="0"/>
        <v>1</v>
      </c>
    </row>
    <row r="34" spans="1:7" x14ac:dyDescent="0.35">
      <c r="A34" t="s">
        <v>2</v>
      </c>
      <c r="B34" s="1"/>
      <c r="C34" s="1">
        <v>0.88741721854304634</v>
      </c>
      <c r="G34" s="1">
        <f t="shared" si="0"/>
        <v>0.88741721854304634</v>
      </c>
    </row>
    <row r="35" spans="1:7" x14ac:dyDescent="0.35">
      <c r="A35" t="s">
        <v>4</v>
      </c>
      <c r="B35" s="1"/>
      <c r="C35" s="1">
        <v>0.8072519083969466</v>
      </c>
      <c r="G35" s="1">
        <f t="shared" si="0"/>
        <v>0.8072519083969466</v>
      </c>
    </row>
    <row r="36" spans="1:7" x14ac:dyDescent="0.35">
      <c r="A36" t="s">
        <v>3</v>
      </c>
      <c r="B36" s="1">
        <v>1</v>
      </c>
      <c r="C36" s="1">
        <v>0.69003285870755748</v>
      </c>
      <c r="G36" s="1">
        <f t="shared" si="0"/>
        <v>-0.30996714129244252</v>
      </c>
    </row>
    <row r="37" spans="1:7" x14ac:dyDescent="0.35">
      <c r="A37" t="s">
        <v>1</v>
      </c>
      <c r="B37" s="1">
        <v>5.9694989106753811E-2</v>
      </c>
      <c r="C37" s="1">
        <v>2.3047375160051217E-2</v>
      </c>
      <c r="G37" s="1">
        <f t="shared" si="0"/>
        <v>-3.6647613946702594E-2</v>
      </c>
    </row>
    <row r="38" spans="1:7" x14ac:dyDescent="0.35">
      <c r="A38" t="s">
        <v>36</v>
      </c>
      <c r="B38" s="1">
        <v>0</v>
      </c>
      <c r="C38" s="1">
        <v>0</v>
      </c>
      <c r="G38" s="1">
        <f t="shared" si="0"/>
        <v>0</v>
      </c>
    </row>
    <row r="39" spans="1:7" x14ac:dyDescent="0.35">
      <c r="A39" t="s">
        <v>5</v>
      </c>
      <c r="B39" s="1">
        <v>0.7128301886792453</v>
      </c>
      <c r="C39" s="1"/>
      <c r="G39" s="1">
        <f t="shared" si="0"/>
        <v>-0.7128301886792453</v>
      </c>
    </row>
    <row r="40" spans="1:7" x14ac:dyDescent="0.35">
      <c r="A40" t="s">
        <v>41</v>
      </c>
      <c r="B40" s="1">
        <v>0.83758786533481322</v>
      </c>
      <c r="C40" s="1"/>
      <c r="G40" s="1">
        <f t="shared" si="0"/>
        <v>-0.83758786533481322</v>
      </c>
    </row>
    <row r="41" spans="1:7" x14ac:dyDescent="0.35">
      <c r="A41" t="s">
        <v>6</v>
      </c>
      <c r="B41" s="1">
        <v>0.81661442006269591</v>
      </c>
      <c r="C41" s="1"/>
      <c r="G41" s="1">
        <f t="shared" si="0"/>
        <v>-0.81661442006269591</v>
      </c>
    </row>
  </sheetData>
  <sortState ref="A33:C41">
    <sortCondition descending="1" ref="C33:C41"/>
  </sortState>
  <mergeCells count="1">
    <mergeCell ref="L28:W29"/>
  </mergeCells>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D40"/>
  <sheetViews>
    <sheetView tabSelected="1" zoomScale="107" zoomScaleNormal="107" workbookViewId="0">
      <selection activeCell="D12" sqref="D12"/>
    </sheetView>
  </sheetViews>
  <sheetFormatPr defaultColWidth="8.7265625" defaultRowHeight="12" x14ac:dyDescent="0.3"/>
  <cols>
    <col min="1" max="1" width="8.7265625" style="11"/>
    <col min="2" max="3" width="13.453125" style="11" bestFit="1" customWidth="1"/>
    <col min="4" max="4" width="14" style="11" bestFit="1" customWidth="1"/>
    <col min="5" max="16384" width="8.7265625" style="11"/>
  </cols>
  <sheetData>
    <row r="1" spans="1:4" x14ac:dyDescent="0.3">
      <c r="A1" s="12" t="s">
        <v>44</v>
      </c>
      <c r="B1" s="12">
        <v>2010</v>
      </c>
      <c r="C1" s="12">
        <v>2020</v>
      </c>
      <c r="D1" s="12" t="s">
        <v>39</v>
      </c>
    </row>
    <row r="2" spans="1:4" x14ac:dyDescent="0.3">
      <c r="A2" s="13" t="s">
        <v>26</v>
      </c>
      <c r="B2" s="14">
        <v>87.429551295946496</v>
      </c>
      <c r="C2" s="14">
        <v>82.559651096506443</v>
      </c>
      <c r="D2" s="14">
        <v>10</v>
      </c>
    </row>
    <row r="3" spans="1:4" x14ac:dyDescent="0.3">
      <c r="A3" s="13" t="s">
        <v>16</v>
      </c>
      <c r="B3" s="14">
        <v>82.862937299307077</v>
      </c>
      <c r="C3" s="14">
        <v>77.659005879208976</v>
      </c>
      <c r="D3" s="14">
        <v>10</v>
      </c>
    </row>
    <row r="4" spans="1:4" x14ac:dyDescent="0.3">
      <c r="A4" s="13" t="s">
        <v>31</v>
      </c>
      <c r="B4" s="14">
        <v>75.878921645908875</v>
      </c>
      <c r="C4" s="14">
        <v>74.340440910733648</v>
      </c>
      <c r="D4" s="14">
        <v>10</v>
      </c>
    </row>
    <row r="5" spans="1:4" x14ac:dyDescent="0.3">
      <c r="A5" s="13" t="s">
        <v>21</v>
      </c>
      <c r="B5" s="14">
        <v>86.458333333333343</v>
      </c>
      <c r="C5" s="14">
        <v>67.03499079189686</v>
      </c>
      <c r="D5" s="14">
        <v>10</v>
      </c>
    </row>
    <row r="6" spans="1:4" x14ac:dyDescent="0.3">
      <c r="A6" s="13" t="s">
        <v>10</v>
      </c>
      <c r="B6" s="14">
        <v>74.279433317049339</v>
      </c>
      <c r="C6" s="14">
        <v>61.785714285714292</v>
      </c>
      <c r="D6" s="14">
        <v>10</v>
      </c>
    </row>
    <row r="7" spans="1:4" x14ac:dyDescent="0.3">
      <c r="A7" s="13" t="s">
        <v>19</v>
      </c>
      <c r="B7" s="14">
        <v>94.294478527607367</v>
      </c>
      <c r="C7" s="14">
        <v>60.425280567040751</v>
      </c>
      <c r="D7" s="14">
        <v>10</v>
      </c>
    </row>
    <row r="8" spans="1:4" x14ac:dyDescent="0.3">
      <c r="A8" s="13" t="s">
        <v>25</v>
      </c>
      <c r="B8" s="14">
        <v>70.369452020828177</v>
      </c>
      <c r="C8" s="14">
        <v>54.032052912744845</v>
      </c>
      <c r="D8" s="14">
        <v>10</v>
      </c>
    </row>
    <row r="9" spans="1:4" x14ac:dyDescent="0.3">
      <c r="A9" s="13" t="s">
        <v>22</v>
      </c>
      <c r="B9" s="14">
        <v>90.735294117647058</v>
      </c>
      <c r="C9" s="14">
        <v>52.805280528052798</v>
      </c>
      <c r="D9" s="14">
        <v>10</v>
      </c>
    </row>
    <row r="10" spans="1:4" x14ac:dyDescent="0.3">
      <c r="A10" s="13" t="s">
        <v>17</v>
      </c>
      <c r="B10" s="14">
        <v>62.206612265500127</v>
      </c>
      <c r="C10" s="14">
        <v>52.008918203353616</v>
      </c>
      <c r="D10" s="14">
        <v>10</v>
      </c>
    </row>
    <row r="11" spans="1:4" x14ac:dyDescent="0.3">
      <c r="A11" s="13" t="s">
        <v>30</v>
      </c>
      <c r="B11" s="14">
        <v>61.957119296316655</v>
      </c>
      <c r="C11" s="14">
        <v>51.354423186209509</v>
      </c>
      <c r="D11" s="14">
        <v>10</v>
      </c>
    </row>
    <row r="12" spans="1:4" x14ac:dyDescent="0.3">
      <c r="A12" s="13" t="s">
        <v>33</v>
      </c>
      <c r="B12" s="14">
        <v>77.07969749854567</v>
      </c>
      <c r="C12" s="14">
        <v>49.661876584953504</v>
      </c>
      <c r="D12" s="14">
        <v>10</v>
      </c>
    </row>
    <row r="13" spans="1:4" x14ac:dyDescent="0.3">
      <c r="A13" s="13" t="s">
        <v>11</v>
      </c>
      <c r="B13" s="14">
        <v>64.847030593881229</v>
      </c>
      <c r="C13" s="14">
        <v>47.781217750258001</v>
      </c>
      <c r="D13" s="14">
        <v>10</v>
      </c>
    </row>
    <row r="14" spans="1:4" x14ac:dyDescent="0.3">
      <c r="A14" s="13" t="s">
        <v>29</v>
      </c>
      <c r="B14" s="14">
        <v>66.796875</v>
      </c>
      <c r="C14" s="14">
        <v>39.780437600060992</v>
      </c>
      <c r="D14" s="14">
        <v>10</v>
      </c>
    </row>
    <row r="15" spans="1:4" x14ac:dyDescent="0.3">
      <c r="A15" s="13" t="s">
        <v>18</v>
      </c>
      <c r="B15" s="14">
        <v>29.119593169406805</v>
      </c>
      <c r="C15" s="14">
        <v>25.600769865273577</v>
      </c>
      <c r="D15" s="14">
        <v>10</v>
      </c>
    </row>
    <row r="16" spans="1:4" x14ac:dyDescent="0.3">
      <c r="A16" s="13" t="s">
        <v>15</v>
      </c>
      <c r="B16" s="14">
        <v>52.565003513703445</v>
      </c>
      <c r="C16" s="14">
        <v>22.507225433526013</v>
      </c>
      <c r="D16" s="14">
        <v>10</v>
      </c>
    </row>
    <row r="17" spans="1:4" x14ac:dyDescent="0.3">
      <c r="A17" s="13" t="s">
        <v>20</v>
      </c>
      <c r="B17" s="14">
        <v>46.285450061652284</v>
      </c>
      <c r="C17" s="14">
        <v>20.096735187424425</v>
      </c>
      <c r="D17" s="14">
        <v>10</v>
      </c>
    </row>
    <row r="18" spans="1:4" x14ac:dyDescent="0.3">
      <c r="A18" s="13" t="s">
        <v>23</v>
      </c>
      <c r="B18" s="14">
        <v>86.113328012769358</v>
      </c>
      <c r="C18" s="14">
        <v>16.296296296296298</v>
      </c>
      <c r="D18" s="14">
        <v>10</v>
      </c>
    </row>
    <row r="19" spans="1:4" x14ac:dyDescent="0.3">
      <c r="A19" s="13" t="s">
        <v>14</v>
      </c>
      <c r="B19" s="14">
        <v>65.763546798029566</v>
      </c>
      <c r="C19" s="14">
        <v>14.734774066797643</v>
      </c>
      <c r="D19" s="14">
        <v>10</v>
      </c>
    </row>
    <row r="20" spans="1:4" x14ac:dyDescent="0.3">
      <c r="A20" s="13" t="s">
        <v>32</v>
      </c>
      <c r="B20" s="14">
        <v>56.87250996015937</v>
      </c>
      <c r="C20" s="14">
        <v>6.73828125</v>
      </c>
      <c r="D20" s="14">
        <v>10</v>
      </c>
    </row>
    <row r="21" spans="1:4" x14ac:dyDescent="0.3">
      <c r="A21" s="13" t="s">
        <v>24</v>
      </c>
      <c r="B21" s="14">
        <v>15.988372093023257</v>
      </c>
      <c r="C21" s="14">
        <v>3.8152610441767072</v>
      </c>
      <c r="D21" s="14">
        <v>10</v>
      </c>
    </row>
    <row r="22" spans="1:4" x14ac:dyDescent="0.3">
      <c r="A22" s="13" t="s">
        <v>28</v>
      </c>
      <c r="B22" s="14">
        <v>3.2546266751754946</v>
      </c>
      <c r="C22" s="14">
        <v>1.8418929819844043</v>
      </c>
      <c r="D22" s="14">
        <v>10</v>
      </c>
    </row>
    <row r="23" spans="1:4" x14ac:dyDescent="0.3">
      <c r="A23" s="13" t="s">
        <v>27</v>
      </c>
      <c r="B23" s="14">
        <v>1.5288907633909743</v>
      </c>
      <c r="C23" s="14">
        <v>1.3757523645743766</v>
      </c>
      <c r="D23" s="14">
        <v>10</v>
      </c>
    </row>
    <row r="24" spans="1:4" x14ac:dyDescent="0.3">
      <c r="A24" s="13" t="s">
        <v>12</v>
      </c>
      <c r="B24" s="14">
        <v>2.5817197584842808</v>
      </c>
      <c r="C24" s="14">
        <v>0.86424957841483974</v>
      </c>
      <c r="D24" s="14">
        <v>10</v>
      </c>
    </row>
    <row r="25" spans="1:4" x14ac:dyDescent="0.3">
      <c r="A25" s="13" t="s">
        <v>45</v>
      </c>
      <c r="B25" s="14">
        <v>0.41838454820561771</v>
      </c>
      <c r="C25" s="14">
        <v>0.79886587865667913</v>
      </c>
      <c r="D25" s="14">
        <v>10</v>
      </c>
    </row>
    <row r="26" spans="1:4" x14ac:dyDescent="0.3">
      <c r="A26" s="13" t="s">
        <v>34</v>
      </c>
      <c r="B26" s="14">
        <v>45.097260817784836</v>
      </c>
      <c r="C26" s="14">
        <v>0.54611650485436891</v>
      </c>
      <c r="D26" s="14">
        <v>10</v>
      </c>
    </row>
    <row r="27" spans="1:4" x14ac:dyDescent="0.3">
      <c r="A27" s="13" t="s">
        <v>9</v>
      </c>
      <c r="B27" s="14">
        <v>1.6291230893000805</v>
      </c>
      <c r="C27" s="14">
        <v>0.48814504881450488</v>
      </c>
      <c r="D27" s="14">
        <v>10</v>
      </c>
    </row>
    <row r="28" spans="1:4" x14ac:dyDescent="0.3">
      <c r="A28" s="13" t="s">
        <v>35</v>
      </c>
      <c r="B28" s="14">
        <v>0.91787439613526567</v>
      </c>
      <c r="C28" s="14">
        <v>0.47085201793721976</v>
      </c>
      <c r="D28" s="14">
        <v>10</v>
      </c>
    </row>
    <row r="29" spans="1:4" x14ac:dyDescent="0.3">
      <c r="A29" s="13"/>
      <c r="B29" s="14"/>
      <c r="C29" s="14"/>
      <c r="D29" s="14"/>
    </row>
    <row r="30" spans="1:4" x14ac:dyDescent="0.3">
      <c r="A30" s="13"/>
      <c r="B30" s="15"/>
      <c r="C30" s="15"/>
      <c r="D30" s="16"/>
    </row>
    <row r="31" spans="1:4" x14ac:dyDescent="0.3">
      <c r="A31" s="13" t="s">
        <v>46</v>
      </c>
      <c r="B31" s="14"/>
      <c r="C31" s="14">
        <v>100</v>
      </c>
      <c r="D31" s="14"/>
    </row>
    <row r="32" spans="1:4" x14ac:dyDescent="0.3">
      <c r="A32" s="13" t="s">
        <v>2</v>
      </c>
      <c r="B32" s="14"/>
      <c r="C32" s="14">
        <v>88.741721854304629</v>
      </c>
      <c r="D32" s="14"/>
    </row>
    <row r="33" spans="1:4" x14ac:dyDescent="0.3">
      <c r="A33" s="13" t="s">
        <v>4</v>
      </c>
      <c r="B33" s="14"/>
      <c r="C33" s="14">
        <v>80.725190839694662</v>
      </c>
      <c r="D33" s="14"/>
    </row>
    <row r="34" spans="1:4" x14ac:dyDescent="0.3">
      <c r="A34" s="13" t="s">
        <v>3</v>
      </c>
      <c r="B34" s="14">
        <v>100</v>
      </c>
      <c r="C34" s="14">
        <v>69.003285870755747</v>
      </c>
      <c r="D34" s="14"/>
    </row>
    <row r="35" spans="1:4" x14ac:dyDescent="0.3">
      <c r="A35" s="13" t="s">
        <v>1</v>
      </c>
      <c r="B35" s="14">
        <v>5.9694989106753811</v>
      </c>
      <c r="C35" s="14">
        <v>2.3047375160051216</v>
      </c>
      <c r="D35" s="14"/>
    </row>
    <row r="36" spans="1:4" x14ac:dyDescent="0.3">
      <c r="A36" s="13" t="s">
        <v>41</v>
      </c>
      <c r="B36" s="14">
        <v>83.758786533481327</v>
      </c>
      <c r="C36" s="14"/>
      <c r="D36" s="14"/>
    </row>
    <row r="37" spans="1:4" x14ac:dyDescent="0.3">
      <c r="A37" s="13" t="s">
        <v>6</v>
      </c>
      <c r="B37" s="14">
        <v>81.661442006269596</v>
      </c>
      <c r="C37" s="14"/>
      <c r="D37" s="14"/>
    </row>
    <row r="38" spans="1:4" x14ac:dyDescent="0.3">
      <c r="A38" s="13" t="s">
        <v>0</v>
      </c>
      <c r="B38" s="14">
        <v>71.428571428571431</v>
      </c>
      <c r="C38" s="14"/>
      <c r="D38" s="14"/>
    </row>
    <row r="39" spans="1:4" x14ac:dyDescent="0.3">
      <c r="A39" s="13" t="s">
        <v>5</v>
      </c>
      <c r="B39" s="14">
        <v>71.283018867924525</v>
      </c>
      <c r="C39" s="14"/>
      <c r="D39" s="14"/>
    </row>
    <row r="40" spans="1:4" x14ac:dyDescent="0.3">
      <c r="A40" s="13" t="s">
        <v>36</v>
      </c>
      <c r="B40" s="14">
        <v>0</v>
      </c>
      <c r="C40" s="14">
        <v>0</v>
      </c>
      <c r="D40" s="14"/>
    </row>
  </sheetData>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J16" sqref="J16"/>
    </sheetView>
  </sheetViews>
  <sheetFormatPr defaultRowHeight="14.5" x14ac:dyDescent="0.35"/>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bde7d478-d854-492c-97f6-92fba056400e" xsi:nil="true"/>
    <lcf76f155ced4ddcb4097134ff3c332f xmlns="0ab27300-963f-4f8d-9bae-e9aa98dabc2e">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3875B7BFAFDF64C9394BFB5DCA3161C" ma:contentTypeVersion="16" ma:contentTypeDescription="Create a new document." ma:contentTypeScope="" ma:versionID="3782563ce9f9d155e6cc7d18136fc6bc">
  <xsd:schema xmlns:xsd="http://www.w3.org/2001/XMLSchema" xmlns:xs="http://www.w3.org/2001/XMLSchema" xmlns:p="http://schemas.microsoft.com/office/2006/metadata/properties" xmlns:ns2="0ab27300-963f-4f8d-9bae-e9aa98dabc2e" xmlns:ns3="bde7d478-d854-492c-97f6-92fba056400e" targetNamespace="http://schemas.microsoft.com/office/2006/metadata/properties" ma:root="true" ma:fieldsID="32fc458e20f52f1313fedd93b63c8af2" ns2:_="" ns3:_="">
    <xsd:import namespace="0ab27300-963f-4f8d-9bae-e9aa98dabc2e"/>
    <xsd:import namespace="bde7d478-d854-492c-97f6-92fba056400e"/>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ab27300-963f-4f8d-9bae-e9aa98dabc2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ede42cbc-566b-46c9-aea5-a71cdcd36d8f"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bde7d478-d854-492c-97f6-92fba056400e"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e9a887c6-018e-4a14-9951-03ac960201a6}" ma:internalName="TaxCatchAll" ma:showField="CatchAllData" ma:web="bde7d478-d854-492c-97f6-92fba056400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974AA43-6CAF-4B7F-B78F-9DCEF20818A4}">
  <ds:schemaRefs>
    <ds:schemaRef ds:uri="bde7d478-d854-492c-97f6-92fba056400e"/>
    <ds:schemaRef ds:uri="http://schemas.microsoft.com/office/2006/documentManagement/types"/>
    <ds:schemaRef ds:uri="http://purl.org/dc/terms/"/>
    <ds:schemaRef ds:uri="http://purl.org/dc/elements/1.1/"/>
    <ds:schemaRef ds:uri="http://purl.org/dc/dcmitype/"/>
    <ds:schemaRef ds:uri="http://schemas.microsoft.com/office/2006/metadata/properties"/>
    <ds:schemaRef ds:uri="http://schemas.microsoft.com/office/infopath/2007/PartnerControls"/>
    <ds:schemaRef ds:uri="http://schemas.openxmlformats.org/package/2006/metadata/core-properties"/>
    <ds:schemaRef ds:uri="0ab27300-963f-4f8d-9bae-e9aa98dabc2e"/>
    <ds:schemaRef ds:uri="http://www.w3.org/XML/1998/namespace"/>
  </ds:schemaRefs>
</ds:datastoreItem>
</file>

<file path=customXml/itemProps2.xml><?xml version="1.0" encoding="utf-8"?>
<ds:datastoreItem xmlns:ds="http://schemas.openxmlformats.org/officeDocument/2006/customXml" ds:itemID="{09F7E29A-4B0B-49E3-AE2B-B352125C7322}">
  <ds:schemaRefs>
    <ds:schemaRef ds:uri="http://schemas.microsoft.com/sharepoint/v3/contenttype/forms"/>
  </ds:schemaRefs>
</ds:datastoreItem>
</file>

<file path=customXml/itemProps3.xml><?xml version="1.0" encoding="utf-8"?>
<ds:datastoreItem xmlns:ds="http://schemas.openxmlformats.org/officeDocument/2006/customXml" ds:itemID="{FF8B64E7-49B7-44EA-9345-909EA2319B3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ab27300-963f-4f8d-9bae-e9aa98dabc2e"/>
    <ds:schemaRef ds:uri="bde7d478-d854-492c-97f6-92fba056400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Figure</vt:lpstr>
      <vt:lpstr>DATA AND CHART</vt:lpstr>
      <vt:lpstr>Draft</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Metadata for map and underpinning data</dc:title>
  <dc:creator/>
  <cp:lastModifiedBy/>
  <dcterms:created xsi:type="dcterms:W3CDTF">2016-03-04T10:49:45Z</dcterms:created>
  <dcterms:modified xsi:type="dcterms:W3CDTF">2022-11-14T07:15:06Z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0x01010083875B7BFAFDF64C9394BFB5DCA3161C</vt:lpwstr>
  </property>
  <property fmtid="{D5CDD505-2E9C-101B-9397-08002B2CF9AE}" pid="3" name="MediaServiceImageTags">
    <vt:lpwstr/>
  </property>
  <property fmtid="{D5CDD505-2E9C-101B-9397-08002B2CF9AE}" pid="4" name="ESRI_WORKBOOK_ID">
    <vt:lpwstr>a9acec0648f749a6a52a8a05cb23ecc5</vt:lpwstr>
  </property>
</Properties>
</file>