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20" yWindow="300" windowWidth="14940" windowHeight="9150" tabRatio="771" activeTab="4"/>
  </bookViews>
  <sheets>
    <sheet name="Drill down data" sheetId="9" r:id="rId1"/>
    <sheet name="Drill down data info" sheetId="13" r:id="rId2"/>
    <sheet name="Metadata" sheetId="12" r:id="rId3"/>
    <sheet name="Data for graph" sheetId="8" r:id="rId4"/>
    <sheet name="Graph" sheetId="11" r:id="rId5"/>
  </sheets>
  <externalReferences>
    <externalReference r:id="rId6"/>
  </externalReferences>
  <definedNames>
    <definedName name="SIE_monthly_osisaf_June2012" localSheetId="3">'Data for graph'!#REF!</definedName>
  </definedNames>
  <calcPr calcId="145621"/>
</workbook>
</file>

<file path=xl/calcChain.xml><?xml version="1.0" encoding="utf-8"?>
<calcChain xmlns="http://schemas.openxmlformats.org/spreadsheetml/2006/main">
  <c r="D286" i="8" l="1"/>
  <c r="D285" i="8"/>
  <c r="D284" i="8"/>
  <c r="D283" i="8"/>
  <c r="D282" i="8"/>
  <c r="D281" i="8"/>
  <c r="D280" i="8"/>
  <c r="D279" i="8"/>
  <c r="D278" i="8"/>
  <c r="D277" i="8"/>
  <c r="D276" i="8"/>
  <c r="D275" i="8"/>
  <c r="D274" i="8"/>
  <c r="D273" i="8"/>
  <c r="D272" i="8"/>
  <c r="D271" i="8"/>
  <c r="D270" i="8"/>
  <c r="D269" i="8"/>
  <c r="D268" i="8"/>
  <c r="D267" i="8"/>
  <c r="D266" i="8"/>
  <c r="D265" i="8"/>
  <c r="D264" i="8"/>
  <c r="D263" i="8"/>
  <c r="D262" i="8"/>
  <c r="D261" i="8"/>
  <c r="D260" i="8"/>
  <c r="D259" i="8"/>
  <c r="D258" i="8"/>
  <c r="D257" i="8"/>
  <c r="D256" i="8"/>
  <c r="D255" i="8"/>
  <c r="D254" i="8"/>
  <c r="D253" i="8"/>
  <c r="D252" i="8"/>
  <c r="D251" i="8"/>
  <c r="D250" i="8"/>
  <c r="D249" i="8"/>
  <c r="D248" i="8"/>
  <c r="D247" i="8"/>
  <c r="D246" i="8"/>
  <c r="D245" i="8"/>
  <c r="D244" i="8"/>
  <c r="D243" i="8"/>
  <c r="D242" i="8"/>
  <c r="D241" i="8"/>
  <c r="D240" i="8"/>
  <c r="D239" i="8"/>
  <c r="D238" i="8"/>
  <c r="D237" i="8"/>
  <c r="D236" i="8"/>
  <c r="D235" i="8"/>
  <c r="D234" i="8"/>
  <c r="D233" i="8"/>
  <c r="D232" i="8"/>
  <c r="D231" i="8"/>
  <c r="D230" i="8"/>
  <c r="D229" i="8"/>
  <c r="D228" i="8"/>
  <c r="D227" i="8"/>
  <c r="D226" i="8"/>
  <c r="D225" i="8"/>
  <c r="D224" i="8"/>
  <c r="D223" i="8"/>
  <c r="D222" i="8"/>
  <c r="D221" i="8"/>
  <c r="D220" i="8"/>
  <c r="D219" i="8"/>
  <c r="D218" i="8"/>
  <c r="D217" i="8"/>
  <c r="D216" i="8"/>
  <c r="D215" i="8"/>
  <c r="D214" i="8"/>
  <c r="D213" i="8"/>
  <c r="D212" i="8"/>
  <c r="D211" i="8"/>
  <c r="D210" i="8"/>
  <c r="D209" i="8"/>
  <c r="D208" i="8"/>
  <c r="D207" i="8"/>
  <c r="D206" i="8"/>
  <c r="D205" i="8"/>
  <c r="D204" i="8"/>
  <c r="D203" i="8"/>
  <c r="D202" i="8"/>
  <c r="D201" i="8"/>
  <c r="D200" i="8"/>
  <c r="D199" i="8"/>
  <c r="D198" i="8"/>
  <c r="D197" i="8"/>
  <c r="D196" i="8"/>
  <c r="D195" i="8"/>
  <c r="D194" i="8"/>
  <c r="D193" i="8"/>
  <c r="D192" i="8"/>
  <c r="D191" i="8"/>
  <c r="D190" i="8"/>
  <c r="D189" i="8"/>
  <c r="D188" i="8"/>
  <c r="D187" i="8"/>
  <c r="D186" i="8"/>
  <c r="D185" i="8"/>
  <c r="D184" i="8"/>
  <c r="D183" i="8"/>
  <c r="D182" i="8"/>
  <c r="D181" i="8"/>
  <c r="D180" i="8"/>
  <c r="D179" i="8"/>
  <c r="D178" i="8"/>
  <c r="D177" i="8"/>
  <c r="D176" i="8"/>
  <c r="D175" i="8"/>
  <c r="D174" i="8"/>
  <c r="D173" i="8"/>
  <c r="D172" i="8"/>
  <c r="D171" i="8"/>
  <c r="D170" i="8"/>
  <c r="D169" i="8"/>
  <c r="D168" i="8"/>
  <c r="D167" i="8"/>
  <c r="D166" i="8"/>
  <c r="D165" i="8"/>
  <c r="D164" i="8"/>
  <c r="D163" i="8"/>
  <c r="D162" i="8"/>
  <c r="D161" i="8"/>
  <c r="D160" i="8"/>
  <c r="D159" i="8"/>
  <c r="D158" i="8"/>
  <c r="D157" i="8"/>
  <c r="D156" i="8"/>
  <c r="D155" i="8"/>
  <c r="D154" i="8"/>
  <c r="D153" i="8"/>
  <c r="D152" i="8"/>
  <c r="D151" i="8"/>
  <c r="D150" i="8"/>
  <c r="D149" i="8"/>
  <c r="D148" i="8"/>
  <c r="D147" i="8"/>
  <c r="D146" i="8"/>
  <c r="D145" i="8"/>
  <c r="D144" i="8"/>
  <c r="D143" i="8"/>
  <c r="D142" i="8"/>
  <c r="D141" i="8"/>
  <c r="D140" i="8"/>
  <c r="D139" i="8"/>
  <c r="D138" i="8"/>
  <c r="D137" i="8"/>
  <c r="D136" i="8"/>
  <c r="D135" i="8"/>
  <c r="D134" i="8"/>
  <c r="D133" i="8"/>
  <c r="D132" i="8"/>
  <c r="D131" i="8"/>
  <c r="D130" i="8"/>
  <c r="D129" i="8"/>
  <c r="D128" i="8"/>
  <c r="D127" i="8"/>
  <c r="D126" i="8"/>
  <c r="D125" i="8"/>
  <c r="D124" i="8"/>
  <c r="D123" i="8"/>
  <c r="D122" i="8"/>
  <c r="D121" i="8"/>
  <c r="D120" i="8"/>
  <c r="D119" i="8"/>
  <c r="D118" i="8"/>
  <c r="D117" i="8"/>
  <c r="D116" i="8"/>
  <c r="D115" i="8"/>
  <c r="D114" i="8"/>
  <c r="D113" i="8"/>
  <c r="D112" i="8"/>
  <c r="D111" i="8"/>
  <c r="D110" i="8"/>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alcChain>
</file>

<file path=xl/comments1.xml><?xml version="1.0" encoding="utf-8"?>
<comments xmlns="http://schemas.openxmlformats.org/spreadsheetml/2006/main">
  <authors>
    <author>Carsten Iversen</author>
  </authors>
  <commentList>
    <comment ref="D9" authorId="0">
      <text>
        <r>
          <rPr>
            <sz val="8"/>
            <color indexed="81"/>
            <rFont val="Tahoma"/>
            <family val="2"/>
          </rPr>
          <t>Type in the owner of the graph, in most cases EEA is the owner</t>
        </r>
      </text>
    </comment>
    <comment ref="D10" authorId="0">
      <text>
        <r>
          <rPr>
            <sz val="8"/>
            <color indexed="81"/>
            <rFont val="Tahoma"/>
            <family val="2"/>
          </rPr>
          <t>If EEA is not the owner, type in name to contact person</t>
        </r>
      </text>
    </comment>
    <comment ref="D11" authorId="0">
      <text>
        <r>
          <rPr>
            <sz val="8"/>
            <color indexed="81"/>
            <rFont val="Tahoma"/>
            <family val="2"/>
          </rPr>
          <t>If EEA is not the owner, type in email to contact person</t>
        </r>
      </text>
    </comment>
    <comment ref="D12" authorId="0">
      <text>
        <r>
          <rPr>
            <sz val="8"/>
            <color indexed="81"/>
            <rFont val="Tahoma"/>
            <family val="2"/>
          </rPr>
          <t>If EEA is not the owner, type in address - web site</t>
        </r>
      </text>
    </comment>
    <comment ref="D13" authorId="0">
      <text>
        <r>
          <rPr>
            <sz val="8"/>
            <color indexed="81"/>
            <rFont val="Tahoma"/>
            <family val="2"/>
          </rPr>
          <t>If EEA is not the owner, type in adress</t>
        </r>
      </text>
    </comment>
    <comment ref="D16" authorId="0">
      <text>
        <r>
          <rPr>
            <sz val="8"/>
            <color indexed="81"/>
            <rFont val="Tahoma"/>
            <family val="2"/>
          </rPr>
          <t>Title given to the graph</t>
        </r>
      </text>
    </comment>
    <comment ref="D17" authorId="0">
      <text>
        <r>
          <rPr>
            <sz val="8"/>
            <color indexed="81"/>
            <rFont val="Tahoma"/>
            <family val="2"/>
          </rPr>
          <t>Type in here the full country names covered by the graph</t>
        </r>
      </text>
    </comment>
    <comment ref="D18" authorId="0">
      <text>
        <r>
          <rPr>
            <sz val="8"/>
            <color indexed="81"/>
            <rFont val="Tahoma"/>
            <family val="2"/>
          </rPr>
          <t>Type in "How to read the graph....." and other important information</t>
        </r>
      </text>
    </comment>
    <comment ref="D19" authorId="0">
      <text>
        <r>
          <rPr>
            <sz val="8"/>
            <color indexed="81"/>
            <rFont val="Tahoma"/>
            <family val="2"/>
          </rPr>
          <t>Type in the set of years/timerange of the graph</t>
        </r>
      </text>
    </comment>
    <comment ref="D20" authorId="0">
      <text>
        <r>
          <rPr>
            <sz val="8"/>
            <color indexed="81"/>
            <rFont val="Tahoma"/>
            <family val="2"/>
          </rPr>
          <t>Type in footnotes and any other relevant information</t>
        </r>
      </text>
    </comment>
    <comment ref="D21" authorId="0">
      <text>
        <r>
          <rPr>
            <sz val="8"/>
            <color indexed="81"/>
            <rFont val="Tahoma"/>
            <family val="2"/>
          </rPr>
          <t>Type in footnotes and any other relevant information</t>
        </r>
      </text>
    </comment>
    <comment ref="D22" authorId="0">
      <text>
        <r>
          <rPr>
            <sz val="8"/>
            <color indexed="81"/>
            <rFont val="Tahoma"/>
            <family val="2"/>
          </rPr>
          <t>Type in description of how the resource was compiled, used tools, applied procedures, additional information to understand the data, further references to used methodologies</t>
        </r>
      </text>
    </comment>
    <comment ref="D25" authorId="0">
      <text>
        <r>
          <rPr>
            <sz val="8"/>
            <color indexed="81"/>
            <rFont val="Tahoma"/>
            <family val="2"/>
          </rPr>
          <t>Type in tags / keywords</t>
        </r>
      </text>
    </comment>
    <comment ref="D26" authorId="0">
      <text>
        <r>
          <rPr>
            <sz val="8"/>
            <color indexed="81"/>
            <rFont val="Tahoma"/>
            <family val="2"/>
          </rPr>
          <t>Type in max. 3 themes. See list at http://www.eea.europa.eu/themes</t>
        </r>
      </text>
    </comment>
    <comment ref="D27" authorId="0">
      <text>
        <r>
          <rPr>
            <sz val="8"/>
            <color indexed="81"/>
            <rFont val="Tahoma"/>
            <family val="2"/>
          </rPr>
          <t>Year: YYYY, Code: x.x.x</t>
        </r>
      </text>
    </comment>
    <comment ref="D28" authorId="0">
      <text>
        <r>
          <rPr>
            <sz val="8"/>
            <color indexed="81"/>
            <rFont val="Tahoma"/>
            <family val="2"/>
          </rPr>
          <t>Type in link</t>
        </r>
      </text>
    </comment>
    <comment ref="D31" authorId="0">
      <text>
        <r>
          <rPr>
            <sz val="8"/>
            <color indexed="81"/>
            <rFont val="Tahoma"/>
            <family val="2"/>
          </rPr>
          <t>Type in in-house (and outside) contacts - name and email</t>
        </r>
      </text>
    </comment>
    <comment ref="D32" authorId="0">
      <text>
        <r>
          <rPr>
            <sz val="8"/>
            <color indexed="81"/>
            <rFont val="Tahoma"/>
            <family val="2"/>
          </rPr>
          <t>Type in the name, organisation name and mail address to the technical producer or processor of data</t>
        </r>
      </text>
    </comment>
    <comment ref="D46" authorId="0">
      <text>
        <r>
          <rPr>
            <sz val="8"/>
            <color indexed="81"/>
            <rFont val="Tahoma"/>
            <family val="2"/>
          </rPr>
          <t>Type in the dataset name</t>
        </r>
      </text>
    </comment>
    <comment ref="D47" authorId="0">
      <text>
        <r>
          <rPr>
            <sz val="8"/>
            <color indexed="81"/>
            <rFont val="Tahoma"/>
            <family val="2"/>
          </rPr>
          <t>Type in the organisation name of the dataset owner</t>
        </r>
      </text>
    </comment>
    <comment ref="D48" authorId="0">
      <text>
        <r>
          <rPr>
            <sz val="8"/>
            <color indexed="81"/>
            <rFont val="Tahoma"/>
            <family val="2"/>
          </rPr>
          <t>Type in the web address to the dataset owner</t>
        </r>
      </text>
    </comment>
    <comment ref="D49" authorId="0">
      <text>
        <r>
          <rPr>
            <sz val="8"/>
            <color indexed="81"/>
            <rFont val="Tahoma"/>
            <family val="2"/>
          </rPr>
          <t>Type in the year of dataset publication</t>
        </r>
      </text>
    </comment>
    <comment ref="D50"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51" authorId="0">
      <text>
        <r>
          <rPr>
            <sz val="8"/>
            <color indexed="81"/>
            <rFont val="Tahoma"/>
            <family val="2"/>
          </rPr>
          <t>If the URL is generic (the URL is unchanged when selecting the data tables), please describe the path to the tables</t>
        </r>
      </text>
    </comment>
    <comment ref="D52" authorId="0">
      <text>
        <r>
          <rPr>
            <sz val="8"/>
            <color indexed="81"/>
            <rFont val="Tahoma"/>
            <family val="2"/>
          </rPr>
          <t>Only for indicators: Which datasets were used for gap-filling, normalizing, indicator- or main dataset #)</t>
        </r>
      </text>
    </comment>
    <comment ref="D53" authorId="0">
      <text>
        <r>
          <rPr>
            <sz val="8"/>
            <color indexed="81"/>
            <rFont val="Tahoma"/>
            <family val="2"/>
          </rPr>
          <t>Type in name and mail address</t>
        </r>
      </text>
    </comment>
    <comment ref="D55" authorId="0">
      <text>
        <r>
          <rPr>
            <sz val="8"/>
            <color indexed="81"/>
            <rFont val="Tahoma"/>
            <family val="2"/>
          </rPr>
          <t>Type in the dataset name</t>
        </r>
      </text>
    </comment>
    <comment ref="D56" authorId="0">
      <text>
        <r>
          <rPr>
            <sz val="8"/>
            <color indexed="81"/>
            <rFont val="Tahoma"/>
            <family val="2"/>
          </rPr>
          <t>Type in the organisation name of the dataset owner</t>
        </r>
      </text>
    </comment>
    <comment ref="D57" authorId="0">
      <text>
        <r>
          <rPr>
            <sz val="8"/>
            <color indexed="81"/>
            <rFont val="Tahoma"/>
            <family val="2"/>
          </rPr>
          <t>Type in the web address to the dataset owner</t>
        </r>
      </text>
    </comment>
    <comment ref="D58" authorId="0">
      <text>
        <r>
          <rPr>
            <sz val="8"/>
            <color indexed="81"/>
            <rFont val="Tahoma"/>
            <family val="2"/>
          </rPr>
          <t>Type in the year of dataset publication</t>
        </r>
      </text>
    </comment>
    <comment ref="D59"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60" authorId="0">
      <text>
        <r>
          <rPr>
            <sz val="8"/>
            <color indexed="81"/>
            <rFont val="Tahoma"/>
            <family val="2"/>
          </rPr>
          <t>If the URL is generic (the URL is unchanged when selecting the data tables), please describe the path to the tables</t>
        </r>
      </text>
    </comment>
    <comment ref="D61" authorId="0">
      <text>
        <r>
          <rPr>
            <sz val="8"/>
            <color indexed="81"/>
            <rFont val="Tahoma"/>
            <family val="2"/>
          </rPr>
          <t>Only for indicators: Which datasets were used for gap-filling, normalizing, indicator- or main dataset #)</t>
        </r>
      </text>
    </comment>
    <comment ref="D62" authorId="0">
      <text>
        <r>
          <rPr>
            <sz val="8"/>
            <color indexed="81"/>
            <rFont val="Tahoma"/>
            <family val="2"/>
          </rPr>
          <t>Type in name and mail address</t>
        </r>
      </text>
    </comment>
    <comment ref="D64" authorId="0">
      <text>
        <r>
          <rPr>
            <sz val="8"/>
            <color indexed="81"/>
            <rFont val="Tahoma"/>
            <family val="2"/>
          </rPr>
          <t>Type in the dataset name</t>
        </r>
      </text>
    </comment>
    <comment ref="D65" authorId="0">
      <text>
        <r>
          <rPr>
            <sz val="8"/>
            <color indexed="81"/>
            <rFont val="Tahoma"/>
            <family val="2"/>
          </rPr>
          <t>Type in the organisation name of the dataset owner</t>
        </r>
      </text>
    </comment>
    <comment ref="D66" authorId="0">
      <text>
        <r>
          <rPr>
            <sz val="8"/>
            <color indexed="81"/>
            <rFont val="Tahoma"/>
            <family val="2"/>
          </rPr>
          <t>Type in the web address to the dataset owner</t>
        </r>
      </text>
    </comment>
    <comment ref="D67" authorId="0">
      <text>
        <r>
          <rPr>
            <sz val="8"/>
            <color indexed="81"/>
            <rFont val="Tahoma"/>
            <family val="2"/>
          </rPr>
          <t>Type in the year of dataset publication</t>
        </r>
      </text>
    </comment>
    <comment ref="D68"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69" authorId="0">
      <text>
        <r>
          <rPr>
            <sz val="8"/>
            <color indexed="81"/>
            <rFont val="Tahoma"/>
            <family val="2"/>
          </rPr>
          <t>If the URL is generic (the URL is unchanged when selecting the data tables), please describe the path to the tables</t>
        </r>
      </text>
    </comment>
    <comment ref="D70" authorId="0">
      <text>
        <r>
          <rPr>
            <sz val="8"/>
            <color indexed="81"/>
            <rFont val="Tahoma"/>
            <family val="2"/>
          </rPr>
          <t>Only for indicators: Which datasets were used for gap-filling, normalizing, indicator- or main dataset #)</t>
        </r>
      </text>
    </comment>
    <comment ref="D71" authorId="0">
      <text>
        <r>
          <rPr>
            <sz val="8"/>
            <color indexed="81"/>
            <rFont val="Tahoma"/>
            <family val="2"/>
          </rPr>
          <t>Type in name and mail address</t>
        </r>
      </text>
    </comment>
  </commentList>
</comments>
</file>

<file path=xl/comments2.xml><?xml version="1.0" encoding="utf-8"?>
<comments xmlns="http://schemas.openxmlformats.org/spreadsheetml/2006/main">
  <authors>
    <author>Ice Service</author>
  </authors>
  <commentList>
    <comment ref="C251" authorId="0">
      <text>
        <r>
          <rPr>
            <b/>
            <sz val="8"/>
            <color indexed="81"/>
            <rFont val="Tahoma"/>
            <family val="2"/>
          </rPr>
          <t>Ice Service:</t>
        </r>
        <r>
          <rPr>
            <sz val="8"/>
            <color indexed="81"/>
            <rFont val="Tahoma"/>
            <family val="2"/>
          </rPr>
          <t xml:space="preserve">
JV 31.12.2010 tarkistamaton</t>
        </r>
      </text>
    </comment>
    <comment ref="C252" authorId="0">
      <text>
        <r>
          <rPr>
            <b/>
            <sz val="8"/>
            <color indexed="81"/>
            <rFont val="Tahoma"/>
            <family val="2"/>
          </rPr>
          <t>Ice Service:</t>
        </r>
        <r>
          <rPr>
            <sz val="8"/>
            <color indexed="81"/>
            <rFont val="Tahoma"/>
            <family val="2"/>
          </rPr>
          <t xml:space="preserve">
JV 31.12.2010 tarkistamaton</t>
        </r>
      </text>
    </comment>
  </commentList>
</comments>
</file>

<file path=xl/connections.xml><?xml version="1.0" encoding="utf-8"?>
<connections xmlns="http://schemas.openxmlformats.org/spreadsheetml/2006/main">
  <connection id="1" name="SIE_monthly_osisaf_June2012" type="6" refreshedVersion="3" background="1" saveData="1">
    <textPr codePage="850" sourceFile="D:\Users\hilden\R&amp;D-folder\EEA-ETC\task-indicators\cryosphere\sea-ice\SIE_monthly_osisaf_June2012.txt" thousands=" " space="1" consecutive="1">
      <textFields count="7">
        <textField/>
        <textField/>
        <textField/>
        <textField/>
        <textField/>
        <textField/>
        <textField/>
      </textFields>
    </textPr>
  </connection>
</connections>
</file>

<file path=xl/sharedStrings.xml><?xml version="1.0" encoding="utf-8"?>
<sst xmlns="http://schemas.openxmlformats.org/spreadsheetml/2006/main" count="443" uniqueCount="88">
  <si>
    <t>Unit:</t>
  </si>
  <si>
    <t>October 2011</t>
  </si>
  <si>
    <t>Metadata checklist for authors delivering metadata for graphs</t>
  </si>
  <si>
    <t>Please deliver one checklist for each graph</t>
  </si>
  <si>
    <t>*</t>
  </si>
  <si>
    <t xml:space="preserve"> = required</t>
  </si>
  <si>
    <t>Owner of the produced graph</t>
  </si>
  <si>
    <t>Organisation name:</t>
  </si>
  <si>
    <t xml:space="preserve">Contact person: </t>
  </si>
  <si>
    <t xml:space="preserve">Address (email): </t>
  </si>
  <si>
    <t>Address (web site):</t>
  </si>
  <si>
    <t>Address (delivery point):</t>
  </si>
  <si>
    <t>Graph</t>
  </si>
  <si>
    <t>Title:</t>
  </si>
  <si>
    <t>Geographical coverage:</t>
  </si>
  <si>
    <t>Description:</t>
  </si>
  <si>
    <t>Temporal coverage:</t>
  </si>
  <si>
    <t>Additional information:</t>
  </si>
  <si>
    <t>Methodology:</t>
  </si>
  <si>
    <t>To be filled in by the EEA responsible</t>
  </si>
  <si>
    <t xml:space="preserve">Tags / keywords: </t>
  </si>
  <si>
    <t xml:space="preserve">Theme (EEA): </t>
  </si>
  <si>
    <t xml:space="preserve">EEA management plan year and code: </t>
  </si>
  <si>
    <t xml:space="preserve">Link to the original delivery (e.g. on CIRCA): </t>
  </si>
  <si>
    <t>Persons involved</t>
  </si>
  <si>
    <t xml:space="preserve">Contact person for EEA: </t>
  </si>
  <si>
    <t>Processor:</t>
  </si>
  <si>
    <t>Copyrights</t>
  </si>
  <si>
    <t>Does your organisation have a documented License / Terms of use / Copyright policy for this dataset?</t>
  </si>
  <si>
    <t>If yes; please provide the URL:</t>
  </si>
  <si>
    <t>www.</t>
  </si>
  <si>
    <t>If no; please answer the followin three questions:</t>
  </si>
  <si>
    <t>Yes / No</t>
  </si>
  <si>
    <t>Does EEA have the rights to publish the graph in paper-reports?</t>
  </si>
  <si>
    <t>Does EEA have the rights to publish the graph in PDF-documents on the web?</t>
  </si>
  <si>
    <t>Does EEA have the rights to publish the underpinning data on the EEA Data Service?</t>
  </si>
  <si>
    <t>Datasets retrieved from</t>
  </si>
  <si>
    <t>(Please copy-and-paste this section to match the number of datasets used to create the graph)</t>
  </si>
  <si>
    <t xml:space="preserve">Dataset name: </t>
  </si>
  <si>
    <t>Dataset owner:</t>
  </si>
  <si>
    <t>Publication year:</t>
  </si>
  <si>
    <t>URL:</t>
  </si>
  <si>
    <t>(</t>
  </si>
  <si>
    <t>)Path:</t>
  </si>
  <si>
    <t>)Dataset usage: #)</t>
  </si>
  <si>
    <t>Contact person:</t>
  </si>
  <si>
    <t xml:space="preserve">#)  Indicator data set: </t>
  </si>
  <si>
    <t xml:space="preserve">A dataset built from other sets for the indicator only. </t>
  </si>
  <si>
    <t xml:space="preserve">Main data set: </t>
  </si>
  <si>
    <t>Data retrieved directly from some source, with no manipulation</t>
  </si>
  <si>
    <t>Col1</t>
  </si>
  <si>
    <t>Col2</t>
  </si>
  <si>
    <t>Col3</t>
  </si>
  <si>
    <t>Col4</t>
  </si>
  <si>
    <t>Col5</t>
  </si>
  <si>
    <t>Col6</t>
  </si>
  <si>
    <t>Col7</t>
  </si>
  <si>
    <t>Col8</t>
  </si>
  <si>
    <t>Col9</t>
  </si>
  <si>
    <t>Col10</t>
  </si>
  <si>
    <t>Col11</t>
  </si>
  <si>
    <t>Col12</t>
  </si>
  <si>
    <t xml:space="preserve">Countries / Regions / Seas / Cities / </t>
  </si>
  <si>
    <t>2012</t>
  </si>
  <si>
    <t>yes</t>
  </si>
  <si>
    <t>EEA</t>
  </si>
  <si>
    <t>Hans-Martin Füssel</t>
  </si>
  <si>
    <t>Martin.Fuessel@eea.europa.eu</t>
  </si>
  <si>
    <t>Climate Change</t>
  </si>
  <si>
    <t>EEA 2012;  2.0.1</t>
  </si>
  <si>
    <t>Baltic Sea Ice (Countries not relevant)</t>
  </si>
  <si>
    <t>Maximum extent of ice cover in the Baltic Sea in the winters 1719/20 – 2010/1 (blue bars) and 15 year moving average (red line). Source: Jouni Vainio, Finnish Meteorological Institute  (updated from Seinä and Palosuo 1996; Seinä et al. 2001).</t>
  </si>
  <si>
    <t>Maximum extent of ice cover in the Baltic Sea in the winters 1719/20 – 2010/1 (blue bars) and 15 year moving average (red line)</t>
  </si>
  <si>
    <t>1719-2011</t>
  </si>
  <si>
    <t>Square km</t>
  </si>
  <si>
    <t>Combination of different information sources</t>
  </si>
  <si>
    <t>Sea Ice extent, Cryosphere, Climate Change, Baltic Sea</t>
  </si>
  <si>
    <t>Stefan Fronzek</t>
  </si>
  <si>
    <t>Baltic Sea Ice CRY05</t>
  </si>
  <si>
    <t>Finnish Meteorological Institute</t>
  </si>
  <si>
    <t>more recent data available at MyOcean (http://www.myocean.eu)</t>
  </si>
  <si>
    <t>www.fmi.fi</t>
  </si>
  <si>
    <t>Jouni Vainio, FMI (jouni.vainio@fmi.fi)</t>
  </si>
  <si>
    <t>ice winter 1720 = 1719-20</t>
  </si>
  <si>
    <t>annual</t>
  </si>
  <si>
    <t>15-yr moving average</t>
  </si>
  <si>
    <t>Baltic Sea</t>
  </si>
  <si>
    <t xml:space="preserve">Seinä A, Palosuo E (1996) The classification of the maximum annual extent of ice cover in the Baltic Sea 1720–1995. MERI-Report Series of the Finnish Inst of Marine Res 27:79–91; Seinä A, Grönvall H, Kalliosaari S, Vainio J (2001) Ice seasons 1996–2000 in Finnish sea areas. MERI-Report Series of the Finnish Inst of Marine Res 43:132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</si>
</sst>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sz val="8"/>
      <name val="Arial"/>
      <family val="2"/>
    </font>
    <font>
      <u/>
      <sz val="10"/>
      <color indexed="12"/>
      <name val="Arial"/>
      <family val="2"/>
    </font>
    <font>
      <sz val="9"/>
      <name val="Courier New"/>
      <family val="3"/>
    </font>
    <font>
      <b/>
      <sz val="10"/>
      <name val="Arial"/>
      <family val="2"/>
    </font>
    <font>
      <sz val="9"/>
      <name val="Arial"/>
      <family val="2"/>
    </font>
    <font>
      <sz val="10"/>
      <name val="Arial"/>
      <family val="2"/>
    </font>
    <font>
      <b/>
      <sz val="9"/>
      <name val="Arial"/>
      <family val="2"/>
    </font>
    <font>
      <u/>
      <sz val="8"/>
      <name val="Arial"/>
      <family val="2"/>
    </font>
    <font>
      <sz val="8"/>
      <name val="Arial"/>
      <family val="2"/>
    </font>
    <font>
      <sz val="10"/>
      <color indexed="9"/>
      <name val="Arial"/>
      <family val="2"/>
    </font>
    <font>
      <sz val="9"/>
      <color indexed="9"/>
      <name val="Arial"/>
      <family val="2"/>
    </font>
    <font>
      <sz val="8"/>
      <color indexed="81"/>
      <name val="Tahoma"/>
      <family val="2"/>
    </font>
    <font>
      <sz val="10"/>
      <color theme="0" tint="-0.499984740745262"/>
      <name val="Arial"/>
      <family val="2"/>
    </font>
    <font>
      <b/>
      <sz val="10"/>
      <color theme="0" tint="-0.499984740745262"/>
      <name val="Arial"/>
      <family val="2"/>
    </font>
    <font>
      <sz val="11"/>
      <color rgb="FF000000"/>
      <name val="Calibri"/>
      <family val="2"/>
    </font>
    <font>
      <sz val="10"/>
      <name val="MS Sans Serif"/>
      <family val="2"/>
    </font>
    <font>
      <b/>
      <sz val="8"/>
      <color indexed="81"/>
      <name val="Tahoma"/>
      <family val="2"/>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s>
  <borders count="33">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97">
    <xf numFmtId="0" fontId="0" fillId="0" borderId="0" xfId="0"/>
    <xf numFmtId="0" fontId="0" fillId="0" borderId="0" xfId="0" applyAlignment="1">
      <alignment wrapText="1"/>
    </xf>
    <xf numFmtId="2" fontId="0" fillId="0" borderId="0" xfId="0" applyNumberFormat="1"/>
    <xf numFmtId="0" fontId="6" fillId="0" borderId="0" xfId="0" applyFont="1" applyAlignment="1">
      <alignment horizontal="center" wrapText="1"/>
    </xf>
    <xf numFmtId="0" fontId="0" fillId="2" borderId="0" xfId="0" applyFill="1"/>
    <xf numFmtId="0" fontId="6" fillId="3" borderId="0" xfId="0" applyFont="1" applyFill="1" applyBorder="1" applyAlignment="1">
      <alignment horizontal="left" vertical="center" wrapText="1"/>
    </xf>
    <xf numFmtId="0" fontId="0" fillId="4" borderId="1" xfId="0" applyFill="1" applyBorder="1" applyAlignment="1">
      <alignment horizontal="center" vertical="center" wrapText="1"/>
    </xf>
    <xf numFmtId="0" fontId="5" fillId="0" borderId="0" xfId="0" applyFont="1" applyFill="1" applyBorder="1" applyAlignment="1">
      <alignment vertical="center" wrapText="1"/>
    </xf>
    <xf numFmtId="0" fontId="5" fillId="2" borderId="0" xfId="0" applyFont="1" applyFill="1" applyBorder="1" applyAlignment="1">
      <alignment vertical="center" wrapText="1"/>
    </xf>
    <xf numFmtId="0" fontId="9" fillId="2" borderId="0" xfId="0" applyFont="1" applyFill="1" applyBorder="1" applyAlignment="1">
      <alignment vertical="center" wrapText="1"/>
    </xf>
    <xf numFmtId="0" fontId="0" fillId="2" borderId="0" xfId="0" applyFill="1" applyAlignment="1">
      <alignment vertical="center" wrapText="1"/>
    </xf>
    <xf numFmtId="49" fontId="9" fillId="2" borderId="0" xfId="0" applyNumberFormat="1" applyFont="1" applyFill="1" applyBorder="1" applyAlignment="1">
      <alignment vertical="center" wrapText="1"/>
    </xf>
    <xf numFmtId="0" fontId="6" fillId="2" borderId="0" xfId="0" applyFont="1" applyFill="1" applyAlignment="1">
      <alignment vertical="center" wrapText="1"/>
    </xf>
    <xf numFmtId="0" fontId="9" fillId="2" borderId="0" xfId="0" applyFont="1" applyFill="1" applyAlignment="1">
      <alignment vertical="center" wrapText="1"/>
    </xf>
    <xf numFmtId="0" fontId="9" fillId="2" borderId="0" xfId="0" applyFont="1" applyFill="1" applyAlignment="1">
      <alignment horizontal="right" vertical="center" wrapText="1"/>
    </xf>
    <xf numFmtId="0" fontId="0" fillId="2" borderId="16" xfId="0" applyFill="1" applyBorder="1" applyAlignment="1">
      <alignment vertical="center" wrapText="1"/>
    </xf>
    <xf numFmtId="0" fontId="0" fillId="2" borderId="17" xfId="0" applyFill="1" applyBorder="1" applyAlignment="1">
      <alignment vertical="center" wrapText="1"/>
    </xf>
    <xf numFmtId="0" fontId="0" fillId="2" borderId="18" xfId="0" applyFill="1" applyBorder="1" applyAlignment="1">
      <alignment vertical="center" wrapText="1"/>
    </xf>
    <xf numFmtId="0" fontId="0" fillId="2" borderId="19" xfId="0" applyFill="1" applyBorder="1" applyAlignment="1">
      <alignment vertical="center" wrapText="1"/>
    </xf>
    <xf numFmtId="0" fontId="0" fillId="2" borderId="20" xfId="0" applyFill="1" applyBorder="1" applyAlignment="1">
      <alignment vertical="center" wrapText="1"/>
    </xf>
    <xf numFmtId="0" fontId="5" fillId="2" borderId="0" xfId="0" applyFont="1" applyFill="1" applyBorder="1" applyAlignment="1">
      <alignment horizontal="right" vertical="center" wrapText="1"/>
    </xf>
    <xf numFmtId="0" fontId="9" fillId="2" borderId="0" xfId="0" applyFont="1" applyFill="1" applyBorder="1" applyAlignment="1">
      <alignment horizontal="right" vertical="center" wrapText="1"/>
    </xf>
    <xf numFmtId="0" fontId="0" fillId="2" borderId="21" xfId="0" applyFill="1" applyBorder="1" applyAlignment="1">
      <alignment vertical="center" wrapText="1"/>
    </xf>
    <xf numFmtId="0" fontId="0" fillId="2" borderId="22" xfId="0" applyFill="1" applyBorder="1" applyAlignment="1">
      <alignment vertical="center" wrapText="1"/>
    </xf>
    <xf numFmtId="0" fontId="0" fillId="2" borderId="23" xfId="0" applyFill="1" applyBorder="1" applyAlignment="1">
      <alignment vertical="center" wrapText="1"/>
    </xf>
    <xf numFmtId="0" fontId="10" fillId="2" borderId="19" xfId="0" applyFont="1" applyFill="1" applyBorder="1" applyAlignment="1">
      <alignment vertical="center" wrapText="1"/>
    </xf>
    <xf numFmtId="0" fontId="8" fillId="2" borderId="0" xfId="0" applyFont="1" applyFill="1" applyBorder="1" applyAlignment="1">
      <alignment vertical="center" wrapText="1"/>
    </xf>
    <xf numFmtId="0" fontId="9" fillId="2" borderId="2" xfId="0" applyFont="1" applyFill="1" applyBorder="1" applyAlignment="1">
      <alignment vertical="center" wrapText="1"/>
    </xf>
    <xf numFmtId="0" fontId="11" fillId="2" borderId="0" xfId="0" applyFont="1" applyFill="1" applyBorder="1" applyAlignment="1">
      <alignment vertical="center" wrapText="1"/>
    </xf>
    <xf numFmtId="2" fontId="13" fillId="0" borderId="0" xfId="0" applyNumberFormat="1" applyFont="1"/>
    <xf numFmtId="0" fontId="4" fillId="0" borderId="3" xfId="0" applyNumberFormat="1"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3" xfId="0" applyFont="1" applyBorder="1" applyAlignment="1">
      <alignment horizontal="left" vertical="center"/>
    </xf>
    <xf numFmtId="0" fontId="15" fillId="0" borderId="0" xfId="0" applyFont="1"/>
    <xf numFmtId="0" fontId="0" fillId="0" borderId="3" xfId="0" applyNumberFormat="1" applyFont="1" applyFill="1" applyBorder="1" applyAlignment="1">
      <alignment horizontal="left" vertical="center" indent="1"/>
    </xf>
    <xf numFmtId="0" fontId="0" fillId="0" borderId="0" xfId="0" applyNumberFormat="1" applyFont="1" applyFill="1" applyBorder="1" applyAlignment="1">
      <alignment horizontal="left" vertical="center" indent="1"/>
    </xf>
    <xf numFmtId="2" fontId="6" fillId="0" borderId="3" xfId="0" applyNumberFormat="1" applyFont="1" applyFill="1" applyBorder="1" applyAlignment="1">
      <alignment vertical="center" wrapText="1"/>
    </xf>
    <xf numFmtId="2" fontId="6" fillId="0" borderId="3" xfId="0" applyNumberFormat="1" applyFont="1" applyFill="1" applyBorder="1" applyAlignment="1">
      <alignment vertical="center"/>
    </xf>
    <xf numFmtId="2" fontId="6" fillId="0" borderId="0" xfId="0" applyNumberFormat="1" applyFont="1" applyFill="1" applyBorder="1" applyAlignment="1">
      <alignment vertical="center"/>
    </xf>
    <xf numFmtId="2" fontId="3" fillId="0" borderId="3" xfId="0" applyNumberFormat="1" applyFont="1" applyFill="1" applyBorder="1" applyAlignment="1">
      <alignment vertical="center"/>
    </xf>
    <xf numFmtId="0" fontId="4" fillId="0" borderId="0" xfId="0" applyNumberFormat="1" applyFont="1" applyFill="1" applyBorder="1" applyAlignment="1">
      <alignment horizontal="center" vertical="center" wrapText="1"/>
    </xf>
    <xf numFmtId="0" fontId="0" fillId="0" borderId="4" xfId="0" applyNumberFormat="1" applyFont="1" applyFill="1" applyBorder="1" applyAlignment="1">
      <alignment horizontal="left" vertical="center" indent="1"/>
    </xf>
    <xf numFmtId="0" fontId="4" fillId="0" borderId="3" xfId="0" applyNumberFormat="1" applyFont="1" applyFill="1" applyBorder="1" applyAlignment="1">
      <alignment horizontal="left" vertical="center" indent="1"/>
    </xf>
    <xf numFmtId="2" fontId="6" fillId="0" borderId="0" xfId="0" applyNumberFormat="1" applyFont="1" applyAlignment="1">
      <alignment horizontal="center" vertical="center"/>
    </xf>
    <xf numFmtId="0" fontId="14" fillId="0" borderId="3" xfId="0" applyNumberFormat="1" applyFont="1" applyBorder="1" applyAlignment="1">
      <alignment horizontal="left" vertical="center"/>
    </xf>
    <xf numFmtId="0" fontId="6" fillId="0" borderId="0" xfId="0" applyNumberFormat="1" applyFont="1" applyAlignment="1">
      <alignment horizontal="center" vertical="center"/>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6" fillId="0" borderId="0" xfId="0" applyFont="1"/>
    <xf numFmtId="0" fontId="0" fillId="0" borderId="0" xfId="0" applyAlignment="1">
      <alignment horizontal="center" vertical="top" wrapText="1"/>
    </xf>
    <xf numFmtId="0" fontId="6" fillId="0" borderId="0" xfId="0" applyFont="1" applyAlignment="1">
      <alignment horizontal="center" vertical="top"/>
    </xf>
    <xf numFmtId="0" fontId="0" fillId="0" borderId="0" xfId="0" applyAlignment="1">
      <alignment vertical="top"/>
    </xf>
    <xf numFmtId="3" fontId="0" fillId="0" borderId="0" xfId="0" applyNumberFormat="1"/>
    <xf numFmtId="0" fontId="16" fillId="0" borderId="0" xfId="0" applyFont="1"/>
    <xf numFmtId="3" fontId="16" fillId="0" borderId="0" xfId="0" applyNumberFormat="1" applyFont="1"/>
    <xf numFmtId="0" fontId="0" fillId="0" borderId="0" xfId="0" applyFont="1"/>
    <xf numFmtId="3" fontId="0" fillId="0" borderId="0" xfId="0" applyNumberFormat="1" applyFont="1"/>
    <xf numFmtId="49" fontId="9" fillId="4" borderId="27" xfId="0" applyNumberFormat="1" applyFont="1" applyFill="1" applyBorder="1" applyAlignment="1">
      <alignment horizontal="left" vertical="center" wrapText="1"/>
    </xf>
    <xf numFmtId="49" fontId="9" fillId="4" borderId="28" xfId="0" applyNumberFormat="1" applyFont="1" applyFill="1" applyBorder="1" applyAlignment="1">
      <alignment horizontal="left" vertical="center" wrapText="1"/>
    </xf>
    <xf numFmtId="49" fontId="9" fillId="4" borderId="29" xfId="0" applyNumberFormat="1" applyFont="1" applyFill="1" applyBorder="1" applyAlignment="1">
      <alignment horizontal="left" vertical="center" wrapText="1"/>
    </xf>
    <xf numFmtId="49" fontId="9" fillId="4" borderId="30" xfId="0" applyNumberFormat="1" applyFont="1" applyFill="1" applyBorder="1" applyAlignment="1">
      <alignment horizontal="left" vertical="center" wrapText="1"/>
    </xf>
    <xf numFmtId="49" fontId="9" fillId="4" borderId="31" xfId="0" applyNumberFormat="1" applyFont="1" applyFill="1" applyBorder="1" applyAlignment="1">
      <alignment horizontal="left" vertical="center" wrapText="1"/>
    </xf>
    <xf numFmtId="49" fontId="9" fillId="4" borderId="32" xfId="0" applyNumberFormat="1" applyFont="1" applyFill="1" applyBorder="1" applyAlignment="1">
      <alignment horizontal="left" vertical="center" wrapText="1"/>
    </xf>
    <xf numFmtId="0" fontId="9" fillId="2" borderId="0" xfId="0" applyFont="1" applyFill="1" applyAlignment="1">
      <alignment vertical="center" wrapText="1"/>
    </xf>
    <xf numFmtId="49" fontId="9" fillId="4" borderId="24" xfId="0" applyNumberFormat="1" applyFont="1" applyFill="1" applyBorder="1" applyAlignment="1">
      <alignment horizontal="left" vertical="center" wrapText="1"/>
    </xf>
    <xf numFmtId="49" fontId="9" fillId="4" borderId="25" xfId="0" applyNumberFormat="1" applyFont="1" applyFill="1" applyBorder="1" applyAlignment="1">
      <alignment horizontal="left" vertical="center" wrapText="1"/>
    </xf>
    <xf numFmtId="49" fontId="9" fillId="4" borderId="26" xfId="0" applyNumberFormat="1" applyFont="1" applyFill="1" applyBorder="1" applyAlignment="1">
      <alignment horizontal="left" vertical="center" wrapText="1"/>
    </xf>
    <xf numFmtId="49" fontId="2" fillId="4" borderId="27" xfId="1" applyNumberFormat="1" applyFill="1" applyBorder="1" applyAlignment="1" applyProtection="1">
      <alignment horizontal="left" vertical="center" wrapText="1"/>
    </xf>
    <xf numFmtId="49" fontId="1" fillId="4" borderId="30" xfId="0" applyNumberFormat="1" applyFont="1" applyFill="1" applyBorder="1" applyAlignment="1">
      <alignment horizontal="left" vertical="center" wrapText="1"/>
    </xf>
    <xf numFmtId="49" fontId="1" fillId="4" borderId="27" xfId="0" applyNumberFormat="1" applyFont="1" applyFill="1" applyBorder="1" applyAlignment="1">
      <alignment horizontal="left" vertical="center" wrapText="1"/>
    </xf>
    <xf numFmtId="0" fontId="9" fillId="2" borderId="0" xfId="0" applyFont="1" applyFill="1" applyBorder="1" applyAlignment="1">
      <alignment vertical="center" wrapText="1"/>
    </xf>
    <xf numFmtId="0" fontId="0" fillId="2" borderId="0" xfId="0" applyFill="1" applyAlignment="1">
      <alignment vertical="center" wrapText="1"/>
    </xf>
    <xf numFmtId="0" fontId="7" fillId="2" borderId="0" xfId="0" applyFont="1" applyFill="1" applyBorder="1" applyAlignment="1">
      <alignment vertical="center" wrapText="1"/>
    </xf>
    <xf numFmtId="49" fontId="1" fillId="4" borderId="24" xfId="0" applyNumberFormat="1" applyFont="1" applyFill="1" applyBorder="1" applyAlignment="1">
      <alignment horizontal="left" vertical="center" wrapText="1"/>
    </xf>
    <xf numFmtId="0" fontId="5" fillId="2" borderId="0" xfId="0" applyFont="1" applyFill="1" applyBorder="1" applyAlignment="1">
      <alignment vertical="center" wrapText="1"/>
    </xf>
    <xf numFmtId="0" fontId="6" fillId="2" borderId="0" xfId="0" applyFont="1" applyFill="1" applyAlignment="1">
      <alignment vertical="center" wrapText="1"/>
    </xf>
    <xf numFmtId="49" fontId="9" fillId="4" borderId="4" xfId="0" applyNumberFormat="1" applyFont="1" applyFill="1" applyBorder="1" applyAlignment="1">
      <alignment horizontal="left" vertical="center" wrapText="1"/>
    </xf>
    <xf numFmtId="49" fontId="9" fillId="4" borderId="11" xfId="0" applyNumberFormat="1" applyFont="1" applyFill="1" applyBorder="1" applyAlignment="1">
      <alignment horizontal="left" vertical="center" wrapText="1"/>
    </xf>
    <xf numFmtId="49" fontId="9" fillId="4" borderId="12" xfId="0" applyNumberFormat="1" applyFont="1" applyFill="1" applyBorder="1" applyAlignment="1">
      <alignment horizontal="left" vertical="center" wrapText="1"/>
    </xf>
    <xf numFmtId="0" fontId="0" fillId="4" borderId="9" xfId="0"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10" xfId="0" applyBorder="1" applyAlignment="1">
      <alignment horizontal="center" vertical="center" wrapText="1"/>
    </xf>
    <xf numFmtId="0" fontId="5" fillId="2" borderId="0" xfId="0" applyFont="1" applyFill="1" applyBorder="1" applyAlignment="1">
      <alignment horizontal="right" vertical="center" wrapText="1"/>
    </xf>
    <xf numFmtId="0" fontId="5" fillId="2" borderId="0" xfId="0" applyFont="1" applyFill="1" applyAlignment="1">
      <alignment horizontal="right" vertical="center" wrapText="1"/>
    </xf>
    <xf numFmtId="0" fontId="7"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0" fillId="4" borderId="0" xfId="0" applyFill="1" applyBorder="1" applyAlignment="1">
      <alignment horizontal="center" vertical="center" wrapText="1"/>
    </xf>
    <xf numFmtId="0" fontId="0" fillId="4" borderId="2" xfId="0" applyFill="1" applyBorder="1" applyAlignment="1">
      <alignment horizontal="center" vertical="center" wrapText="1"/>
    </xf>
    <xf numFmtId="0" fontId="0" fillId="4" borderId="8" xfId="0" applyFill="1" applyBorder="1" applyAlignment="1">
      <alignment horizontal="center" vertical="center" wrapText="1"/>
    </xf>
    <xf numFmtId="0" fontId="0" fillId="0" borderId="0" xfId="0" applyBorder="1" applyAlignment="1">
      <alignment horizontal="center" vertical="center" wrapText="1"/>
    </xf>
    <xf numFmtId="49" fontId="6" fillId="4" borderId="0" xfId="0" applyNumberFormat="1" applyFont="1" applyFill="1" applyBorder="1" applyAlignment="1">
      <alignment horizontal="left" vertical="center" wrapText="1"/>
    </xf>
    <xf numFmtId="49" fontId="0" fillId="0" borderId="0" xfId="0" applyNumberFormat="1" applyBorder="1" applyAlignment="1">
      <alignment horizontal="left" vertical="center" wrapText="1"/>
    </xf>
    <xf numFmtId="49" fontId="0" fillId="0" borderId="2" xfId="0" applyNumberFormat="1" applyBorder="1" applyAlignment="1">
      <alignment horizontal="left" vertical="center" wrapText="1"/>
    </xf>
  </cellXfs>
  <cellStyles count="2">
    <cellStyle name="Hyper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439107611548556E-2"/>
          <c:y val="7.4807954090484449E-2"/>
          <c:w val="0.88209422572178475"/>
          <c:h val="0.79590497797944748"/>
        </c:manualLayout>
      </c:layout>
      <c:barChart>
        <c:barDir val="col"/>
        <c:grouping val="clustered"/>
        <c:varyColors val="0"/>
        <c:ser>
          <c:idx val="0"/>
          <c:order val="0"/>
          <c:tx>
            <c:strRef>
              <c:f>'Data for graph'!$C$1</c:f>
              <c:strCache>
                <c:ptCount val="1"/>
                <c:pt idx="0">
                  <c:v>annual</c:v>
                </c:pt>
              </c:strCache>
            </c:strRef>
          </c:tx>
          <c:invertIfNegative val="0"/>
          <c:val>
            <c:numRef>
              <c:f>'Data for graph'!$C$2:$C$293</c:f>
              <c:numCache>
                <c:formatCode>#,##0</c:formatCode>
                <c:ptCount val="292"/>
                <c:pt idx="0">
                  <c:v>130000</c:v>
                </c:pt>
                <c:pt idx="1">
                  <c:v>130000</c:v>
                </c:pt>
                <c:pt idx="2">
                  <c:v>78000</c:v>
                </c:pt>
                <c:pt idx="3">
                  <c:v>220000</c:v>
                </c:pt>
                <c:pt idx="4">
                  <c:v>78000</c:v>
                </c:pt>
                <c:pt idx="5">
                  <c:v>79000</c:v>
                </c:pt>
                <c:pt idx="6">
                  <c:v>360000</c:v>
                </c:pt>
                <c:pt idx="7">
                  <c:v>132000</c:v>
                </c:pt>
                <c:pt idx="8">
                  <c:v>220000</c:v>
                </c:pt>
                <c:pt idx="9">
                  <c:v>281000</c:v>
                </c:pt>
                <c:pt idx="10">
                  <c:v>79000</c:v>
                </c:pt>
                <c:pt idx="11">
                  <c:v>279000</c:v>
                </c:pt>
                <c:pt idx="12">
                  <c:v>220000</c:v>
                </c:pt>
                <c:pt idx="13">
                  <c:v>182000</c:v>
                </c:pt>
                <c:pt idx="14">
                  <c:v>131000</c:v>
                </c:pt>
                <c:pt idx="15">
                  <c:v>80000</c:v>
                </c:pt>
                <c:pt idx="16">
                  <c:v>221000</c:v>
                </c:pt>
                <c:pt idx="17">
                  <c:v>131000</c:v>
                </c:pt>
                <c:pt idx="18">
                  <c:v>286000</c:v>
                </c:pt>
                <c:pt idx="19">
                  <c:v>217000</c:v>
                </c:pt>
                <c:pt idx="20">
                  <c:v>420000</c:v>
                </c:pt>
                <c:pt idx="21">
                  <c:v>115000</c:v>
                </c:pt>
                <c:pt idx="22">
                  <c:v>105000</c:v>
                </c:pt>
                <c:pt idx="23">
                  <c:v>90000</c:v>
                </c:pt>
                <c:pt idx="24">
                  <c:v>109000</c:v>
                </c:pt>
                <c:pt idx="25">
                  <c:v>310000</c:v>
                </c:pt>
                <c:pt idx="26">
                  <c:v>245000</c:v>
                </c:pt>
                <c:pt idx="27">
                  <c:v>400000</c:v>
                </c:pt>
                <c:pt idx="28">
                  <c:v>300000</c:v>
                </c:pt>
                <c:pt idx="29">
                  <c:v>317000</c:v>
                </c:pt>
                <c:pt idx="30">
                  <c:v>84000</c:v>
                </c:pt>
                <c:pt idx="31">
                  <c:v>380000</c:v>
                </c:pt>
                <c:pt idx="32">
                  <c:v>240000</c:v>
                </c:pt>
                <c:pt idx="33">
                  <c:v>110000</c:v>
                </c:pt>
                <c:pt idx="34">
                  <c:v>420000</c:v>
                </c:pt>
                <c:pt idx="35">
                  <c:v>330000</c:v>
                </c:pt>
                <c:pt idx="36">
                  <c:v>100000</c:v>
                </c:pt>
                <c:pt idx="37">
                  <c:v>381000</c:v>
                </c:pt>
                <c:pt idx="38">
                  <c:v>360000</c:v>
                </c:pt>
                <c:pt idx="39">
                  <c:v>100000</c:v>
                </c:pt>
                <c:pt idx="40">
                  <c:v>380000</c:v>
                </c:pt>
                <c:pt idx="41">
                  <c:v>156000</c:v>
                </c:pt>
                <c:pt idx="42">
                  <c:v>170000</c:v>
                </c:pt>
                <c:pt idx="43">
                  <c:v>124000</c:v>
                </c:pt>
                <c:pt idx="44">
                  <c:v>90000</c:v>
                </c:pt>
                <c:pt idx="45">
                  <c:v>180000</c:v>
                </c:pt>
                <c:pt idx="46">
                  <c:v>230000</c:v>
                </c:pt>
                <c:pt idx="47">
                  <c:v>324000</c:v>
                </c:pt>
                <c:pt idx="48">
                  <c:v>320000</c:v>
                </c:pt>
                <c:pt idx="49">
                  <c:v>90000</c:v>
                </c:pt>
                <c:pt idx="50">
                  <c:v>360000</c:v>
                </c:pt>
                <c:pt idx="51">
                  <c:v>330000</c:v>
                </c:pt>
                <c:pt idx="52">
                  <c:v>344000</c:v>
                </c:pt>
                <c:pt idx="53">
                  <c:v>100000</c:v>
                </c:pt>
                <c:pt idx="54">
                  <c:v>291000</c:v>
                </c:pt>
                <c:pt idx="55">
                  <c:v>281000</c:v>
                </c:pt>
                <c:pt idx="56">
                  <c:v>210000</c:v>
                </c:pt>
                <c:pt idx="57">
                  <c:v>280000</c:v>
                </c:pt>
                <c:pt idx="58">
                  <c:v>200000</c:v>
                </c:pt>
                <c:pt idx="59">
                  <c:v>110000</c:v>
                </c:pt>
                <c:pt idx="60">
                  <c:v>289000</c:v>
                </c:pt>
                <c:pt idx="61">
                  <c:v>237000</c:v>
                </c:pt>
                <c:pt idx="62">
                  <c:v>300000</c:v>
                </c:pt>
                <c:pt idx="63">
                  <c:v>250000</c:v>
                </c:pt>
                <c:pt idx="64">
                  <c:v>380000</c:v>
                </c:pt>
                <c:pt idx="65">
                  <c:v>360000</c:v>
                </c:pt>
                <c:pt idx="66">
                  <c:v>380000</c:v>
                </c:pt>
                <c:pt idx="67">
                  <c:v>280000</c:v>
                </c:pt>
                <c:pt idx="68">
                  <c:v>320000</c:v>
                </c:pt>
                <c:pt idx="69">
                  <c:v>420000</c:v>
                </c:pt>
                <c:pt idx="70">
                  <c:v>70000</c:v>
                </c:pt>
                <c:pt idx="71">
                  <c:v>80000</c:v>
                </c:pt>
                <c:pt idx="72">
                  <c:v>260000</c:v>
                </c:pt>
                <c:pt idx="73">
                  <c:v>100000</c:v>
                </c:pt>
                <c:pt idx="74">
                  <c:v>100000</c:v>
                </c:pt>
                <c:pt idx="75">
                  <c:v>330000</c:v>
                </c:pt>
                <c:pt idx="76">
                  <c:v>156000</c:v>
                </c:pt>
                <c:pt idx="77">
                  <c:v>152000</c:v>
                </c:pt>
                <c:pt idx="78">
                  <c:v>142000</c:v>
                </c:pt>
                <c:pt idx="79">
                  <c:v>420000</c:v>
                </c:pt>
                <c:pt idx="80">
                  <c:v>400000</c:v>
                </c:pt>
                <c:pt idx="81">
                  <c:v>136000</c:v>
                </c:pt>
                <c:pt idx="82">
                  <c:v>240000</c:v>
                </c:pt>
                <c:pt idx="83">
                  <c:v>400000</c:v>
                </c:pt>
                <c:pt idx="84">
                  <c:v>320000</c:v>
                </c:pt>
                <c:pt idx="85">
                  <c:v>400000</c:v>
                </c:pt>
                <c:pt idx="86">
                  <c:v>251000</c:v>
                </c:pt>
                <c:pt idx="87">
                  <c:v>140000</c:v>
                </c:pt>
                <c:pt idx="88">
                  <c:v>280000</c:v>
                </c:pt>
                <c:pt idx="89">
                  <c:v>420000</c:v>
                </c:pt>
                <c:pt idx="90">
                  <c:v>315000</c:v>
                </c:pt>
                <c:pt idx="91">
                  <c:v>220000</c:v>
                </c:pt>
                <c:pt idx="92">
                  <c:v>240000</c:v>
                </c:pt>
                <c:pt idx="93">
                  <c:v>300000</c:v>
                </c:pt>
                <c:pt idx="94">
                  <c:v>400000</c:v>
                </c:pt>
                <c:pt idx="95">
                  <c:v>160000</c:v>
                </c:pt>
                <c:pt idx="96">
                  <c:v>300000</c:v>
                </c:pt>
                <c:pt idx="97">
                  <c:v>90000</c:v>
                </c:pt>
                <c:pt idx="98">
                  <c:v>268000</c:v>
                </c:pt>
                <c:pt idx="99">
                  <c:v>80000</c:v>
                </c:pt>
                <c:pt idx="100">
                  <c:v>370000</c:v>
                </c:pt>
                <c:pt idx="101">
                  <c:v>260000</c:v>
                </c:pt>
                <c:pt idx="102">
                  <c:v>76000</c:v>
                </c:pt>
                <c:pt idx="103">
                  <c:v>175000</c:v>
                </c:pt>
                <c:pt idx="104">
                  <c:v>84000</c:v>
                </c:pt>
                <c:pt idx="105">
                  <c:v>96000</c:v>
                </c:pt>
                <c:pt idx="106">
                  <c:v>160000</c:v>
                </c:pt>
                <c:pt idx="107">
                  <c:v>250000</c:v>
                </c:pt>
                <c:pt idx="108">
                  <c:v>281000</c:v>
                </c:pt>
                <c:pt idx="109">
                  <c:v>380000</c:v>
                </c:pt>
                <c:pt idx="110">
                  <c:v>420000</c:v>
                </c:pt>
                <c:pt idx="111">
                  <c:v>328000</c:v>
                </c:pt>
                <c:pt idx="112">
                  <c:v>105000</c:v>
                </c:pt>
                <c:pt idx="113">
                  <c:v>85000</c:v>
                </c:pt>
                <c:pt idx="114">
                  <c:v>233000</c:v>
                </c:pt>
                <c:pt idx="115">
                  <c:v>70000</c:v>
                </c:pt>
                <c:pt idx="116">
                  <c:v>390000</c:v>
                </c:pt>
                <c:pt idx="117">
                  <c:v>172000</c:v>
                </c:pt>
                <c:pt idx="118">
                  <c:v>410000</c:v>
                </c:pt>
                <c:pt idx="119">
                  <c:v>325000</c:v>
                </c:pt>
                <c:pt idx="120">
                  <c:v>362000</c:v>
                </c:pt>
                <c:pt idx="121">
                  <c:v>377000</c:v>
                </c:pt>
                <c:pt idx="122">
                  <c:v>80000</c:v>
                </c:pt>
                <c:pt idx="123">
                  <c:v>90000</c:v>
                </c:pt>
                <c:pt idx="124">
                  <c:v>383000</c:v>
                </c:pt>
                <c:pt idx="125">
                  <c:v>396000</c:v>
                </c:pt>
                <c:pt idx="126">
                  <c:v>180000</c:v>
                </c:pt>
                <c:pt idx="127">
                  <c:v>280000</c:v>
                </c:pt>
                <c:pt idx="128">
                  <c:v>130000</c:v>
                </c:pt>
                <c:pt idx="129">
                  <c:v>182000</c:v>
                </c:pt>
                <c:pt idx="130">
                  <c:v>330000</c:v>
                </c:pt>
                <c:pt idx="131">
                  <c:v>180000</c:v>
                </c:pt>
                <c:pt idx="132">
                  <c:v>173000</c:v>
                </c:pt>
                <c:pt idx="133">
                  <c:v>305000</c:v>
                </c:pt>
                <c:pt idx="134">
                  <c:v>127000</c:v>
                </c:pt>
                <c:pt idx="135">
                  <c:v>304000</c:v>
                </c:pt>
                <c:pt idx="136">
                  <c:v>415000</c:v>
                </c:pt>
                <c:pt idx="137">
                  <c:v>215000</c:v>
                </c:pt>
                <c:pt idx="138">
                  <c:v>90000</c:v>
                </c:pt>
                <c:pt idx="139">
                  <c:v>80000</c:v>
                </c:pt>
                <c:pt idx="140">
                  <c:v>180000</c:v>
                </c:pt>
                <c:pt idx="141">
                  <c:v>315000</c:v>
                </c:pt>
                <c:pt idx="142">
                  <c:v>337000</c:v>
                </c:pt>
                <c:pt idx="143">
                  <c:v>90000</c:v>
                </c:pt>
                <c:pt idx="144">
                  <c:v>80000</c:v>
                </c:pt>
                <c:pt idx="145">
                  <c:v>360000</c:v>
                </c:pt>
                <c:pt idx="146">
                  <c:v>104000</c:v>
                </c:pt>
                <c:pt idx="147">
                  <c:v>420000</c:v>
                </c:pt>
                <c:pt idx="148">
                  <c:v>412000</c:v>
                </c:pt>
                <c:pt idx="149">
                  <c:v>132000</c:v>
                </c:pt>
                <c:pt idx="150">
                  <c:v>178000</c:v>
                </c:pt>
                <c:pt idx="151">
                  <c:v>420000</c:v>
                </c:pt>
                <c:pt idx="152">
                  <c:v>116000</c:v>
                </c:pt>
                <c:pt idx="153">
                  <c:v>90000</c:v>
                </c:pt>
                <c:pt idx="154">
                  <c:v>88000</c:v>
                </c:pt>
                <c:pt idx="155">
                  <c:v>330000</c:v>
                </c:pt>
                <c:pt idx="156">
                  <c:v>412000</c:v>
                </c:pt>
                <c:pt idx="157">
                  <c:v>420000</c:v>
                </c:pt>
                <c:pt idx="158">
                  <c:v>72000</c:v>
                </c:pt>
                <c:pt idx="159">
                  <c:v>140000</c:v>
                </c:pt>
                <c:pt idx="160">
                  <c:v>125000</c:v>
                </c:pt>
                <c:pt idx="161">
                  <c:v>420000</c:v>
                </c:pt>
                <c:pt idx="162">
                  <c:v>81000</c:v>
                </c:pt>
                <c:pt idx="163">
                  <c:v>337000</c:v>
                </c:pt>
                <c:pt idx="164">
                  <c:v>127000</c:v>
                </c:pt>
                <c:pt idx="165">
                  <c:v>158000</c:v>
                </c:pt>
                <c:pt idx="166">
                  <c:v>198000</c:v>
                </c:pt>
                <c:pt idx="167">
                  <c:v>85000</c:v>
                </c:pt>
                <c:pt idx="168">
                  <c:v>420000</c:v>
                </c:pt>
                <c:pt idx="169">
                  <c:v>327000</c:v>
                </c:pt>
                <c:pt idx="170">
                  <c:v>81000</c:v>
                </c:pt>
                <c:pt idx="171">
                  <c:v>126000</c:v>
                </c:pt>
                <c:pt idx="172">
                  <c:v>252000</c:v>
                </c:pt>
                <c:pt idx="173">
                  <c:v>420000</c:v>
                </c:pt>
                <c:pt idx="174">
                  <c:v>81000</c:v>
                </c:pt>
                <c:pt idx="175">
                  <c:v>282000</c:v>
                </c:pt>
                <c:pt idx="176">
                  <c:v>143000</c:v>
                </c:pt>
                <c:pt idx="177">
                  <c:v>180000</c:v>
                </c:pt>
                <c:pt idx="178">
                  <c:v>140000</c:v>
                </c:pt>
                <c:pt idx="179">
                  <c:v>183000</c:v>
                </c:pt>
                <c:pt idx="180">
                  <c:v>330000</c:v>
                </c:pt>
                <c:pt idx="181">
                  <c:v>180000</c:v>
                </c:pt>
                <c:pt idx="182">
                  <c:v>360000</c:v>
                </c:pt>
                <c:pt idx="183">
                  <c:v>92000</c:v>
                </c:pt>
                <c:pt idx="184">
                  <c:v>176000</c:v>
                </c:pt>
                <c:pt idx="185">
                  <c:v>134000</c:v>
                </c:pt>
                <c:pt idx="186">
                  <c:v>85000</c:v>
                </c:pt>
                <c:pt idx="187">
                  <c:v>139000</c:v>
                </c:pt>
                <c:pt idx="188">
                  <c:v>235000</c:v>
                </c:pt>
                <c:pt idx="189">
                  <c:v>181000</c:v>
                </c:pt>
                <c:pt idx="190">
                  <c:v>81000</c:v>
                </c:pt>
                <c:pt idx="191">
                  <c:v>110000</c:v>
                </c:pt>
                <c:pt idx="192">
                  <c:v>161000</c:v>
                </c:pt>
                <c:pt idx="193">
                  <c:v>118000</c:v>
                </c:pt>
                <c:pt idx="194">
                  <c:v>127000</c:v>
                </c:pt>
                <c:pt idx="195">
                  <c:v>183000</c:v>
                </c:pt>
                <c:pt idx="196">
                  <c:v>330000</c:v>
                </c:pt>
                <c:pt idx="197">
                  <c:v>400000</c:v>
                </c:pt>
                <c:pt idx="198">
                  <c:v>161000</c:v>
                </c:pt>
                <c:pt idx="199">
                  <c:v>150000</c:v>
                </c:pt>
                <c:pt idx="200">
                  <c:v>151000</c:v>
                </c:pt>
                <c:pt idx="201">
                  <c:v>125000</c:v>
                </c:pt>
                <c:pt idx="202">
                  <c:v>260000</c:v>
                </c:pt>
                <c:pt idx="203">
                  <c:v>330000</c:v>
                </c:pt>
                <c:pt idx="204">
                  <c:v>280000</c:v>
                </c:pt>
                <c:pt idx="205">
                  <c:v>85000</c:v>
                </c:pt>
                <c:pt idx="206">
                  <c:v>382000</c:v>
                </c:pt>
                <c:pt idx="207">
                  <c:v>126000</c:v>
                </c:pt>
                <c:pt idx="208">
                  <c:v>180000</c:v>
                </c:pt>
                <c:pt idx="209">
                  <c:v>390000</c:v>
                </c:pt>
                <c:pt idx="210">
                  <c:v>58000</c:v>
                </c:pt>
                <c:pt idx="211">
                  <c:v>175000</c:v>
                </c:pt>
                <c:pt idx="212">
                  <c:v>148000</c:v>
                </c:pt>
                <c:pt idx="213">
                  <c:v>148000</c:v>
                </c:pt>
                <c:pt idx="214">
                  <c:v>110000</c:v>
                </c:pt>
                <c:pt idx="215">
                  <c:v>90000</c:v>
                </c:pt>
                <c:pt idx="216">
                  <c:v>148000</c:v>
                </c:pt>
                <c:pt idx="217">
                  <c:v>161000</c:v>
                </c:pt>
                <c:pt idx="218">
                  <c:v>70000</c:v>
                </c:pt>
                <c:pt idx="219">
                  <c:v>61000</c:v>
                </c:pt>
                <c:pt idx="220">
                  <c:v>420000</c:v>
                </c:pt>
                <c:pt idx="221">
                  <c:v>371000</c:v>
                </c:pt>
                <c:pt idx="222">
                  <c:v>420000</c:v>
                </c:pt>
                <c:pt idx="223">
                  <c:v>84000</c:v>
                </c:pt>
                <c:pt idx="224">
                  <c:v>64000</c:v>
                </c:pt>
                <c:pt idx="225">
                  <c:v>109000</c:v>
                </c:pt>
                <c:pt idx="226">
                  <c:v>215000</c:v>
                </c:pt>
                <c:pt idx="227">
                  <c:v>420000</c:v>
                </c:pt>
                <c:pt idx="228">
                  <c:v>201000</c:v>
                </c:pt>
                <c:pt idx="229">
                  <c:v>62000</c:v>
                </c:pt>
                <c:pt idx="230">
                  <c:v>113000</c:v>
                </c:pt>
                <c:pt idx="231">
                  <c:v>149000</c:v>
                </c:pt>
                <c:pt idx="232">
                  <c:v>120000</c:v>
                </c:pt>
                <c:pt idx="233">
                  <c:v>153000</c:v>
                </c:pt>
                <c:pt idx="234">
                  <c:v>272000</c:v>
                </c:pt>
                <c:pt idx="235">
                  <c:v>152000</c:v>
                </c:pt>
                <c:pt idx="236">
                  <c:v>398000</c:v>
                </c:pt>
                <c:pt idx="237">
                  <c:v>169000</c:v>
                </c:pt>
                <c:pt idx="238">
                  <c:v>196000</c:v>
                </c:pt>
                <c:pt idx="239">
                  <c:v>90000</c:v>
                </c:pt>
                <c:pt idx="240">
                  <c:v>228000</c:v>
                </c:pt>
                <c:pt idx="241">
                  <c:v>66000</c:v>
                </c:pt>
                <c:pt idx="242">
                  <c:v>180000</c:v>
                </c:pt>
                <c:pt idx="243">
                  <c:v>329000</c:v>
                </c:pt>
                <c:pt idx="244">
                  <c:v>185000</c:v>
                </c:pt>
                <c:pt idx="245">
                  <c:v>211000</c:v>
                </c:pt>
                <c:pt idx="246">
                  <c:v>343000</c:v>
                </c:pt>
                <c:pt idx="247">
                  <c:v>204000</c:v>
                </c:pt>
                <c:pt idx="248">
                  <c:v>213000</c:v>
                </c:pt>
                <c:pt idx="249">
                  <c:v>241000</c:v>
                </c:pt>
                <c:pt idx="250">
                  <c:v>314000</c:v>
                </c:pt>
                <c:pt idx="251">
                  <c:v>186000</c:v>
                </c:pt>
                <c:pt idx="252">
                  <c:v>194000</c:v>
                </c:pt>
                <c:pt idx="253">
                  <c:v>91000</c:v>
                </c:pt>
                <c:pt idx="254">
                  <c:v>96000</c:v>
                </c:pt>
                <c:pt idx="255">
                  <c:v>75000</c:v>
                </c:pt>
                <c:pt idx="256">
                  <c:v>196000</c:v>
                </c:pt>
                <c:pt idx="257">
                  <c:v>205000</c:v>
                </c:pt>
                <c:pt idx="258">
                  <c:v>215000</c:v>
                </c:pt>
                <c:pt idx="259">
                  <c:v>319000</c:v>
                </c:pt>
                <c:pt idx="260">
                  <c:v>261000</c:v>
                </c:pt>
                <c:pt idx="261">
                  <c:v>206000</c:v>
                </c:pt>
                <c:pt idx="262">
                  <c:v>237000</c:v>
                </c:pt>
                <c:pt idx="263">
                  <c:v>135000</c:v>
                </c:pt>
                <c:pt idx="264">
                  <c:v>198000</c:v>
                </c:pt>
                <c:pt idx="265">
                  <c:v>369000</c:v>
                </c:pt>
                <c:pt idx="266">
                  <c:v>334000</c:v>
                </c:pt>
                <c:pt idx="267">
                  <c:v>407000</c:v>
                </c:pt>
                <c:pt idx="268">
                  <c:v>153000</c:v>
                </c:pt>
                <c:pt idx="269">
                  <c:v>60000</c:v>
                </c:pt>
                <c:pt idx="270">
                  <c:v>70000</c:v>
                </c:pt>
                <c:pt idx="271">
                  <c:v>126000</c:v>
                </c:pt>
                <c:pt idx="272">
                  <c:v>74000</c:v>
                </c:pt>
                <c:pt idx="273">
                  <c:v>98000</c:v>
                </c:pt>
                <c:pt idx="274">
                  <c:v>221000</c:v>
                </c:pt>
                <c:pt idx="275">
                  <c:v>76000</c:v>
                </c:pt>
                <c:pt idx="276">
                  <c:v>265000</c:v>
                </c:pt>
                <c:pt idx="277">
                  <c:v>129000</c:v>
                </c:pt>
                <c:pt idx="278">
                  <c:v>130000</c:v>
                </c:pt>
                <c:pt idx="279">
                  <c:v>157000</c:v>
                </c:pt>
                <c:pt idx="280">
                  <c:v>96000</c:v>
                </c:pt>
                <c:pt idx="281">
                  <c:v>129000</c:v>
                </c:pt>
                <c:pt idx="282">
                  <c:v>102000</c:v>
                </c:pt>
                <c:pt idx="283">
                  <c:v>233000</c:v>
                </c:pt>
                <c:pt idx="284">
                  <c:v>153000</c:v>
                </c:pt>
                <c:pt idx="285">
                  <c:v>178000</c:v>
                </c:pt>
                <c:pt idx="286">
                  <c:v>211000</c:v>
                </c:pt>
                <c:pt idx="287">
                  <c:v>140000</c:v>
                </c:pt>
                <c:pt idx="288">
                  <c:v>49000</c:v>
                </c:pt>
                <c:pt idx="289">
                  <c:v>110000</c:v>
                </c:pt>
                <c:pt idx="290">
                  <c:v>244000</c:v>
                </c:pt>
                <c:pt idx="291">
                  <c:v>309000</c:v>
                </c:pt>
              </c:numCache>
            </c:numRef>
          </c:val>
        </c:ser>
        <c:dLbls>
          <c:showLegendKey val="0"/>
          <c:showVal val="0"/>
          <c:showCatName val="0"/>
          <c:showSerName val="0"/>
          <c:showPercent val="0"/>
          <c:showBubbleSize val="0"/>
        </c:dLbls>
        <c:gapWidth val="150"/>
        <c:axId val="93088000"/>
        <c:axId val="93106560"/>
      </c:barChart>
      <c:lineChart>
        <c:grouping val="standard"/>
        <c:varyColors val="0"/>
        <c:ser>
          <c:idx val="1"/>
          <c:order val="1"/>
          <c:tx>
            <c:strRef>
              <c:f>'Data for graph'!$D$1</c:f>
              <c:strCache>
                <c:ptCount val="1"/>
                <c:pt idx="0">
                  <c:v>15-yr moving average</c:v>
                </c:pt>
              </c:strCache>
            </c:strRef>
          </c:tx>
          <c:marker>
            <c:symbol val="none"/>
          </c:marker>
          <c:val>
            <c:numRef>
              <c:f>'Data for graph'!$D$2:$D$293</c:f>
              <c:numCache>
                <c:formatCode>General</c:formatCode>
                <c:ptCount val="292"/>
                <c:pt idx="7" formatCode="#,##0">
                  <c:v>173266.66666666666</c:v>
                </c:pt>
                <c:pt idx="8" formatCode="#,##0">
                  <c:v>169933.33333333334</c:v>
                </c:pt>
                <c:pt idx="9" formatCode="#,##0">
                  <c:v>176000</c:v>
                </c:pt>
                <c:pt idx="10" formatCode="#,##0">
                  <c:v>179533.33333333334</c:v>
                </c:pt>
                <c:pt idx="11" formatCode="#,##0">
                  <c:v>183933.33333333334</c:v>
                </c:pt>
                <c:pt idx="12" formatCode="#,##0">
                  <c:v>193200</c:v>
                </c:pt>
                <c:pt idx="13" formatCode="#,##0">
                  <c:v>215933.33333333334</c:v>
                </c:pt>
                <c:pt idx="14" formatCode="#,##0">
                  <c:v>199600</c:v>
                </c:pt>
                <c:pt idx="15" formatCode="#,##0">
                  <c:v>197800</c:v>
                </c:pt>
                <c:pt idx="16" formatCode="#,##0">
                  <c:v>189133.33333333334</c:v>
                </c:pt>
                <c:pt idx="17" formatCode="#,##0">
                  <c:v>177666.66666666666</c:v>
                </c:pt>
                <c:pt idx="18" formatCode="#,##0">
                  <c:v>193066.66666666666</c:v>
                </c:pt>
                <c:pt idx="19" formatCode="#,##0">
                  <c:v>190800</c:v>
                </c:pt>
                <c:pt idx="20" formatCode="#,##0">
                  <c:v>202800</c:v>
                </c:pt>
                <c:pt idx="21" formatCode="#,##0">
                  <c:v>210666.66666666666</c:v>
                </c:pt>
                <c:pt idx="22" formatCode="#,##0">
                  <c:v>223066.66666666666</c:v>
                </c:pt>
                <c:pt idx="23" formatCode="#,##0">
                  <c:v>223333.33333333334</c:v>
                </c:pt>
                <c:pt idx="24" formatCode="#,##0">
                  <c:v>233933.33333333334</c:v>
                </c:pt>
                <c:pt idx="25" formatCode="#,##0">
                  <c:v>241200</c:v>
                </c:pt>
                <c:pt idx="26" formatCode="#,##0">
                  <c:v>229466.66666666666</c:v>
                </c:pt>
                <c:pt idx="27" formatCode="#,##0">
                  <c:v>243000</c:v>
                </c:pt>
                <c:pt idx="28" formatCode="#,##0">
                  <c:v>237000</c:v>
                </c:pt>
                <c:pt idx="29" formatCode="#,##0">
                  <c:v>236000</c:v>
                </c:pt>
                <c:pt idx="30" formatCode="#,##0">
                  <c:v>254400</c:v>
                </c:pt>
                <c:pt idx="31" formatCode="#,##0">
                  <c:v>272400</c:v>
                </c:pt>
                <c:pt idx="32" formatCode="#,##0">
                  <c:v>271800</c:v>
                </c:pt>
                <c:pt idx="33" formatCode="#,##0">
                  <c:v>276466.66666666669</c:v>
                </c:pt>
                <c:pt idx="34" formatCode="#,##0">
                  <c:v>270533.33333333331</c:v>
                </c:pt>
                <c:pt idx="35" formatCode="#,##0">
                  <c:v>255200</c:v>
                </c:pt>
                <c:pt idx="36" formatCode="#,##0">
                  <c:v>243466.66666666666</c:v>
                </c:pt>
                <c:pt idx="37" formatCode="#,##0">
                  <c:v>228333.33333333334</c:v>
                </c:pt>
                <c:pt idx="38" formatCode="#,##0">
                  <c:v>234733.33333333334</c:v>
                </c:pt>
                <c:pt idx="39" formatCode="#,##0">
                  <c:v>224733.33333333334</c:v>
                </c:pt>
                <c:pt idx="40" formatCode="#,##0">
                  <c:v>230333.33333333334</c:v>
                </c:pt>
                <c:pt idx="41" formatCode="#,##0">
                  <c:v>244333.33333333334</c:v>
                </c:pt>
                <c:pt idx="42" formatCode="#,##0">
                  <c:v>222333.33333333334</c:v>
                </c:pt>
                <c:pt idx="43" formatCode="#,##0">
                  <c:v>224333.33333333334</c:v>
                </c:pt>
                <c:pt idx="44" formatCode="#,##0">
                  <c:v>239666.66666666666</c:v>
                </c:pt>
                <c:pt idx="45" formatCode="#,##0">
                  <c:v>237200</c:v>
                </c:pt>
                <c:pt idx="46" formatCode="#,##0">
                  <c:v>219866.66666666666</c:v>
                </c:pt>
                <c:pt idx="47" formatCode="#,##0">
                  <c:v>232600</c:v>
                </c:pt>
                <c:pt idx="48" formatCode="#,##0">
                  <c:v>226000</c:v>
                </c:pt>
                <c:pt idx="49" formatCode="#,##0">
                  <c:v>229600</c:v>
                </c:pt>
                <c:pt idx="50" formatCode="#,##0">
                  <c:v>236933.33333333334</c:v>
                </c:pt>
                <c:pt idx="51" formatCode="#,##0">
                  <c:v>242000</c:v>
                </c:pt>
                <c:pt idx="52" formatCode="#,##0">
                  <c:v>243333.33333333334</c:v>
                </c:pt>
                <c:pt idx="53" formatCode="#,##0">
                  <c:v>250600</c:v>
                </c:pt>
                <c:pt idx="54" formatCode="#,##0">
                  <c:v>251066.66666666666</c:v>
                </c:pt>
                <c:pt idx="55" formatCode="#,##0">
                  <c:v>249466.66666666666</c:v>
                </c:pt>
                <c:pt idx="56" formatCode="#,##0">
                  <c:v>244800</c:v>
                </c:pt>
                <c:pt idx="57" formatCode="#,##0">
                  <c:v>264133.33333333331</c:v>
                </c:pt>
                <c:pt idx="58" formatCode="#,##0">
                  <c:v>264133.33333333331</c:v>
                </c:pt>
                <c:pt idx="59" formatCode="#,##0">
                  <c:v>267466.66666666669</c:v>
                </c:pt>
                <c:pt idx="60" formatCode="#,##0">
                  <c:v>263200</c:v>
                </c:pt>
                <c:pt idx="61" formatCode="#,##0">
                  <c:v>277866.66666666669</c:v>
                </c:pt>
                <c:pt idx="62" formatCode="#,##0">
                  <c:v>286466.66666666669</c:v>
                </c:pt>
                <c:pt idx="63" formatCode="#,##0">
                  <c:v>272400</c:v>
                </c:pt>
                <c:pt idx="64" formatCode="#,##0">
                  <c:v>263733.33333333331</c:v>
                </c:pt>
                <c:pt idx="65" formatCode="#,##0">
                  <c:v>262400</c:v>
                </c:pt>
                <c:pt idx="66" formatCode="#,##0">
                  <c:v>255733.33333333334</c:v>
                </c:pt>
                <c:pt idx="67" formatCode="#,##0">
                  <c:v>255066.66666666666</c:v>
                </c:pt>
                <c:pt idx="68" formatCode="#,##0">
                  <c:v>257800</c:v>
                </c:pt>
                <c:pt idx="69" formatCode="#,##0">
                  <c:v>252400</c:v>
                </c:pt>
                <c:pt idx="70" formatCode="#,##0">
                  <c:v>242533.33333333334</c:v>
                </c:pt>
                <c:pt idx="71" formatCode="#,##0">
                  <c:v>235333.33333333334</c:v>
                </c:pt>
                <c:pt idx="72" formatCode="#,##0">
                  <c:v>238000</c:v>
                </c:pt>
                <c:pt idx="73" formatCode="#,##0">
                  <c:v>240666.66666666666</c:v>
                </c:pt>
                <c:pt idx="74" formatCode="#,##0">
                  <c:v>224400</c:v>
                </c:pt>
                <c:pt idx="75" formatCode="#,##0">
                  <c:v>221733.33333333334</c:v>
                </c:pt>
                <c:pt idx="76" formatCode="#,##0">
                  <c:v>227066.66666666666</c:v>
                </c:pt>
                <c:pt idx="77" formatCode="#,##0">
                  <c:v>220400</c:v>
                </c:pt>
                <c:pt idx="78" formatCode="#,##0">
                  <c:v>242400</c:v>
                </c:pt>
                <c:pt idx="79" formatCode="#,##0">
                  <c:v>253800</c:v>
                </c:pt>
                <c:pt idx="80" formatCode="#,##0">
                  <c:v>245800</c:v>
                </c:pt>
                <c:pt idx="81" formatCode="#,##0">
                  <c:v>257800</c:v>
                </c:pt>
                <c:pt idx="82" formatCode="#,##0">
                  <c:v>279133.33333333331</c:v>
                </c:pt>
                <c:pt idx="83" formatCode="#,##0">
                  <c:v>278133.33333333331</c:v>
                </c:pt>
                <c:pt idx="84" formatCode="#,##0">
                  <c:v>282400</c:v>
                </c:pt>
                <c:pt idx="85" formatCode="#,##0">
                  <c:v>288266.66666666669</c:v>
                </c:pt>
                <c:pt idx="86" formatCode="#,##0">
                  <c:v>298800</c:v>
                </c:pt>
                <c:pt idx="87" formatCode="#,##0">
                  <c:v>297466.66666666669</c:v>
                </c:pt>
                <c:pt idx="88" formatCode="#,##0">
                  <c:v>281466.66666666669</c:v>
                </c:pt>
                <c:pt idx="89" formatCode="#,##0">
                  <c:v>292400</c:v>
                </c:pt>
                <c:pt idx="90" formatCode="#,##0">
                  <c:v>282400</c:v>
                </c:pt>
                <c:pt idx="91" formatCode="#,##0">
                  <c:v>273600</c:v>
                </c:pt>
                <c:pt idx="92" formatCode="#,##0">
                  <c:v>257600</c:v>
                </c:pt>
                <c:pt idx="93" formatCode="#,##0">
                  <c:v>255600</c:v>
                </c:pt>
                <c:pt idx="94" formatCode="#,##0">
                  <c:v>256200</c:v>
                </c:pt>
                <c:pt idx="95" formatCode="#,##0">
                  <c:v>251933.33333333334</c:v>
                </c:pt>
                <c:pt idx="96" formatCode="#,##0">
                  <c:v>244933.33333333334</c:v>
                </c:pt>
                <c:pt idx="97" formatCode="#,##0">
                  <c:v>222533.33333333334</c:v>
                </c:pt>
                <c:pt idx="98" formatCode="#,##0">
                  <c:v>207933.33333333334</c:v>
                </c:pt>
                <c:pt idx="99" formatCode="#,##0">
                  <c:v>203933.33333333334</c:v>
                </c:pt>
                <c:pt idx="100" formatCode="#,##0">
                  <c:v>204600</c:v>
                </c:pt>
                <c:pt idx="101" formatCode="#,##0">
                  <c:v>203333.33333333334</c:v>
                </c:pt>
                <c:pt idx="102" formatCode="#,##0">
                  <c:v>202000</c:v>
                </c:pt>
                <c:pt idx="103" formatCode="#,##0">
                  <c:v>219333.33333333334</c:v>
                </c:pt>
                <c:pt idx="104" formatCode="#,##0">
                  <c:v>221200</c:v>
                </c:pt>
                <c:pt idx="105" formatCode="#,##0">
                  <c:v>222200</c:v>
                </c:pt>
                <c:pt idx="106" formatCode="#,##0">
                  <c:v>210000</c:v>
                </c:pt>
                <c:pt idx="107" formatCode="#,##0">
                  <c:v>220200</c:v>
                </c:pt>
                <c:pt idx="108" formatCode="#,##0">
                  <c:v>200200</c:v>
                </c:pt>
                <c:pt idx="109" formatCode="#,##0">
                  <c:v>208866.66666666666</c:v>
                </c:pt>
                <c:pt idx="110" formatCode="#,##0">
                  <c:v>215266.66666666666</c:v>
                </c:pt>
                <c:pt idx="111" formatCode="#,##0">
                  <c:v>230933.33333333334</c:v>
                </c:pt>
                <c:pt idx="112" formatCode="#,##0">
                  <c:v>247000</c:v>
                </c:pt>
                <c:pt idx="113" formatCode="#,##0">
                  <c:v>264733.33333333331</c:v>
                </c:pt>
                <c:pt idx="114" formatCode="#,##0">
                  <c:v>279200</c:v>
                </c:pt>
                <c:pt idx="115" formatCode="#,##0">
                  <c:v>267866.66666666669</c:v>
                </c:pt>
                <c:pt idx="116" formatCode="#,##0">
                  <c:v>255133.33333333334</c:v>
                </c:pt>
                <c:pt idx="117" formatCode="#,##0">
                  <c:v>255333.33333333334</c:v>
                </c:pt>
                <c:pt idx="118" formatCode="#,##0">
                  <c:v>253733.33333333334</c:v>
                </c:pt>
                <c:pt idx="119" formatCode="#,##0">
                  <c:v>243866.66666666666</c:v>
                </c:pt>
                <c:pt idx="120" formatCode="#,##0">
                  <c:v>255533.33333333334</c:v>
                </c:pt>
                <c:pt idx="121" formatCode="#,##0">
                  <c:v>258533.33333333334</c:v>
                </c:pt>
                <c:pt idx="122" formatCode="#,##0">
                  <c:v>255133.33333333334</c:v>
                </c:pt>
                <c:pt idx="123" formatCode="#,##0">
                  <c:v>272466.66666666669</c:v>
                </c:pt>
                <c:pt idx="124" formatCode="#,##0">
                  <c:v>258466.66666666666</c:v>
                </c:pt>
                <c:pt idx="125" formatCode="#,##0">
                  <c:v>258533.33333333334</c:v>
                </c:pt>
                <c:pt idx="126" formatCode="#,##0">
                  <c:v>251533.33333333334</c:v>
                </c:pt>
                <c:pt idx="127" formatCode="#,##0">
                  <c:v>238333.33333333334</c:v>
                </c:pt>
                <c:pt idx="128" formatCode="#,##0">
                  <c:v>234466.66666666666</c:v>
                </c:pt>
                <c:pt idx="129" formatCode="#,##0">
                  <c:v>237000</c:v>
                </c:pt>
                <c:pt idx="130" formatCode="#,##0">
                  <c:v>246000</c:v>
                </c:pt>
                <c:pt idx="131" formatCode="#,##0">
                  <c:v>246000</c:v>
                </c:pt>
                <c:pt idx="132" formatCode="#,##0">
                  <c:v>225800</c:v>
                </c:pt>
                <c:pt idx="133" formatCode="#,##0">
                  <c:v>211400</c:v>
                </c:pt>
                <c:pt idx="134" formatCode="#,##0">
                  <c:v>220400</c:v>
                </c:pt>
                <c:pt idx="135" formatCode="#,##0">
                  <c:v>224200</c:v>
                </c:pt>
                <c:pt idx="136" formatCode="#,##0">
                  <c:v>221533.33333333334</c:v>
                </c:pt>
                <c:pt idx="137" formatCode="#,##0">
                  <c:v>214733.33333333334</c:v>
                </c:pt>
                <c:pt idx="138" formatCode="#,##0">
                  <c:v>216733.33333333334</c:v>
                </c:pt>
                <c:pt idx="139" formatCode="#,##0">
                  <c:v>211666.66666666666</c:v>
                </c:pt>
                <c:pt idx="140" formatCode="#,##0">
                  <c:v>228133.33333333334</c:v>
                </c:pt>
                <c:pt idx="141" formatCode="#,##0">
                  <c:v>235266.66666666666</c:v>
                </c:pt>
                <c:pt idx="142" formatCode="#,##0">
                  <c:v>235600</c:v>
                </c:pt>
                <c:pt idx="143" formatCode="#,##0">
                  <c:v>227200</c:v>
                </c:pt>
                <c:pt idx="144" formatCode="#,##0">
                  <c:v>227533.33333333334</c:v>
                </c:pt>
                <c:pt idx="145" formatCode="#,##0">
                  <c:v>220933.33333333334</c:v>
                </c:pt>
                <c:pt idx="146" formatCode="#,##0">
                  <c:v>220933.33333333334</c:v>
                </c:pt>
                <c:pt idx="147" formatCode="#,##0">
                  <c:v>221466.66666666666</c:v>
                </c:pt>
                <c:pt idx="148" formatCode="#,##0">
                  <c:v>231466.66666666666</c:v>
                </c:pt>
                <c:pt idx="149" formatCode="#,##0">
                  <c:v>237933.33333333334</c:v>
                </c:pt>
                <c:pt idx="150" formatCode="#,##0">
                  <c:v>243466.66666666666</c:v>
                </c:pt>
                <c:pt idx="151" formatCode="#,##0">
                  <c:v>242266.66666666666</c:v>
                </c:pt>
                <c:pt idx="152" formatCode="#,##0">
                  <c:v>246266.66666666666</c:v>
                </c:pt>
                <c:pt idx="153" formatCode="#,##0">
                  <c:v>230600</c:v>
                </c:pt>
                <c:pt idx="154" formatCode="#,##0">
                  <c:v>251666.66666666666</c:v>
                </c:pt>
                <c:pt idx="155" formatCode="#,##0">
                  <c:v>229066.66666666666</c:v>
                </c:pt>
                <c:pt idx="156" formatCode="#,##0">
                  <c:v>224066.66666666666</c:v>
                </c:pt>
                <c:pt idx="157" formatCode="#,##0">
                  <c:v>223733.33333333334</c:v>
                </c:pt>
                <c:pt idx="158" formatCode="#,##0">
                  <c:v>222400</c:v>
                </c:pt>
                <c:pt idx="159" formatCode="#,##0">
                  <c:v>207600</c:v>
                </c:pt>
                <c:pt idx="160" formatCode="#,##0">
                  <c:v>205533.33333333334</c:v>
                </c:pt>
                <c:pt idx="161" formatCode="#,##0">
                  <c:v>227533.33333333334</c:v>
                </c:pt>
                <c:pt idx="162" formatCode="#,##0">
                  <c:v>243466.66666666666</c:v>
                </c:pt>
                <c:pt idx="163" formatCode="#,##0">
                  <c:v>226866.66666666666</c:v>
                </c:pt>
                <c:pt idx="164" formatCode="#,##0">
                  <c:v>207800</c:v>
                </c:pt>
                <c:pt idx="165" formatCode="#,##0">
                  <c:v>196600</c:v>
                </c:pt>
                <c:pt idx="166" formatCode="#,##0">
                  <c:v>219800</c:v>
                </c:pt>
                <c:pt idx="167" formatCode="#,##0">
                  <c:v>215866.66666666666</c:v>
                </c:pt>
                <c:pt idx="168" formatCode="#,##0">
                  <c:v>226333.33333333334</c:v>
                </c:pt>
                <c:pt idx="169" formatCode="#,##0">
                  <c:v>207866.66666666666</c:v>
                </c:pt>
                <c:pt idx="170" formatCode="#,##0">
                  <c:v>214466.66666666666</c:v>
                </c:pt>
                <c:pt idx="171" formatCode="#,##0">
                  <c:v>201333.33333333334</c:v>
                </c:pt>
                <c:pt idx="172" formatCode="#,##0">
                  <c:v>205066.66666666666</c:v>
                </c:pt>
                <c:pt idx="173" formatCode="#,##0">
                  <c:v>216533.33333333334</c:v>
                </c:pt>
                <c:pt idx="174" formatCode="#,##0">
                  <c:v>215333.33333333334</c:v>
                </c:pt>
                <c:pt idx="175" formatCode="#,##0">
                  <c:v>233666.66666666666</c:v>
                </c:pt>
                <c:pt idx="176" formatCode="#,##0">
                  <c:v>211800</c:v>
                </c:pt>
                <c:pt idx="177" formatCode="#,##0">
                  <c:v>201733.33333333334</c:v>
                </c:pt>
                <c:pt idx="178" formatCode="#,##0">
                  <c:v>205266.66666666666</c:v>
                </c:pt>
                <c:pt idx="179" formatCode="#,##0">
                  <c:v>202533.33333333334</c:v>
                </c:pt>
                <c:pt idx="180" formatCode="#,##0">
                  <c:v>195000</c:v>
                </c:pt>
                <c:pt idx="181" formatCode="#,##0">
                  <c:v>182666.66666666666</c:v>
                </c:pt>
                <c:pt idx="182" formatCode="#,##0">
                  <c:v>189333.33333333334</c:v>
                </c:pt>
                <c:pt idx="183" formatCode="#,##0">
                  <c:v>175933.33333333334</c:v>
                </c:pt>
                <c:pt idx="184" formatCode="#,##0">
                  <c:v>173733.33333333334</c:v>
                </c:pt>
                <c:pt idx="185" formatCode="#,##0">
                  <c:v>172466.66666666666</c:v>
                </c:pt>
                <c:pt idx="186" formatCode="#,##0">
                  <c:v>171000</c:v>
                </c:pt>
                <c:pt idx="187" formatCode="#,##0">
                  <c:v>167266.66666666666</c:v>
                </c:pt>
                <c:pt idx="188" formatCode="#,##0">
                  <c:v>157466.66666666666</c:v>
                </c:pt>
                <c:pt idx="189" formatCode="#,##0">
                  <c:v>167466.66666666666</c:v>
                </c:pt>
                <c:pt idx="190" formatCode="#,##0">
                  <c:v>170133.33333333334</c:v>
                </c:pt>
                <c:pt idx="191" formatCode="#,##0">
                  <c:v>174733.33333333334</c:v>
                </c:pt>
                <c:pt idx="192" formatCode="#,##0">
                  <c:v>173000</c:v>
                </c:pt>
                <c:pt idx="193" formatCode="#,##0">
                  <c:v>174133.33333333334</c:v>
                </c:pt>
                <c:pt idx="194" formatCode="#,##0">
                  <c:v>176800</c:v>
                </c:pt>
                <c:pt idx="195" formatCode="#,##0">
                  <c:v>184866.66666666666</c:v>
                </c:pt>
                <c:pt idx="196" formatCode="#,##0">
                  <c:v>191200</c:v>
                </c:pt>
                <c:pt idx="197" formatCode="#,##0">
                  <c:v>197800</c:v>
                </c:pt>
                <c:pt idx="198" formatCode="#,##0">
                  <c:v>198066.66666666666</c:v>
                </c:pt>
                <c:pt idx="199" formatCode="#,##0">
                  <c:v>216200</c:v>
                </c:pt>
                <c:pt idx="200" formatCode="#,##0">
                  <c:v>213866.66666666666</c:v>
                </c:pt>
                <c:pt idx="201" formatCode="#,##0">
                  <c:v>218000</c:v>
                </c:pt>
                <c:pt idx="202" formatCode="#,##0">
                  <c:v>235533.33333333334</c:v>
                </c:pt>
                <c:pt idx="203" formatCode="#,##0">
                  <c:v>227200</c:v>
                </c:pt>
                <c:pt idx="204" formatCode="#,##0">
                  <c:v>216866.66666666666</c:v>
                </c:pt>
                <c:pt idx="205" formatCode="#,##0">
                  <c:v>200066.66666666666</c:v>
                </c:pt>
                <c:pt idx="206" formatCode="#,##0">
                  <c:v>199200</c:v>
                </c:pt>
                <c:pt idx="207" formatCode="#,##0">
                  <c:v>196533.33333333334</c:v>
                </c:pt>
                <c:pt idx="208" formatCode="#,##0">
                  <c:v>192466.66666666666</c:v>
                </c:pt>
                <c:pt idx="209" formatCode="#,##0">
                  <c:v>194000</c:v>
                </c:pt>
                <c:pt idx="210" formatCode="#,##0">
                  <c:v>187400</c:v>
                </c:pt>
                <c:pt idx="211" formatCode="#,##0">
                  <c:v>170066.66666666666</c:v>
                </c:pt>
                <c:pt idx="212" formatCode="#,##0">
                  <c:v>155466.66666666666</c:v>
                </c:pt>
                <c:pt idx="213" formatCode="#,##0">
                  <c:v>177800</c:v>
                </c:pt>
                <c:pt idx="214" formatCode="#,##0">
                  <c:v>177066.66666666666</c:v>
                </c:pt>
                <c:pt idx="215" formatCode="#,##0">
                  <c:v>196666.66666666666</c:v>
                </c:pt>
                <c:pt idx="216" formatCode="#,##0">
                  <c:v>190266.66666666666</c:v>
                </c:pt>
                <c:pt idx="217" formatCode="#,##0">
                  <c:v>168533.33333333334</c:v>
                </c:pt>
                <c:pt idx="218" formatCode="#,##0">
                  <c:v>171933.33333333334</c:v>
                </c:pt>
                <c:pt idx="219" formatCode="#,##0">
                  <c:v>174600</c:v>
                </c:pt>
                <c:pt idx="220" formatCode="#,##0">
                  <c:v>192733.33333333334</c:v>
                </c:pt>
                <c:pt idx="221" formatCode="#,##0">
                  <c:v>196266.66666666666</c:v>
                </c:pt>
                <c:pt idx="222" formatCode="#,##0">
                  <c:v>193066.66666666666</c:v>
                </c:pt>
                <c:pt idx="223" formatCode="#,##0">
                  <c:v>194600</c:v>
                </c:pt>
                <c:pt idx="224" formatCode="#,##0">
                  <c:v>194666.66666666666</c:v>
                </c:pt>
                <c:pt idx="225" formatCode="#,##0">
                  <c:v>191933.33333333334</c:v>
                </c:pt>
                <c:pt idx="226" formatCode="#,##0">
                  <c:v>197466.66666666666</c:v>
                </c:pt>
                <c:pt idx="227" formatCode="#,##0">
                  <c:v>211533.33333333334</c:v>
                </c:pt>
                <c:pt idx="228" formatCode="#,##0">
                  <c:v>193666.66666666666</c:v>
                </c:pt>
                <c:pt idx="229" formatCode="#,##0">
                  <c:v>195466.66666666666</c:v>
                </c:pt>
                <c:pt idx="230" formatCode="#,##0">
                  <c:v>178733.33333333334</c:v>
                </c:pt>
                <c:pt idx="231" formatCode="#,##0">
                  <c:v>186200</c:v>
                </c:pt>
                <c:pt idx="232" formatCode="#,##0">
                  <c:v>187933.33333333334</c:v>
                </c:pt>
                <c:pt idx="233" formatCode="#,##0">
                  <c:v>195866.66666666666</c:v>
                </c:pt>
                <c:pt idx="234" formatCode="#,##0">
                  <c:v>185933.33333333334</c:v>
                </c:pt>
                <c:pt idx="235" formatCode="#,##0">
                  <c:v>169933.33333333334</c:v>
                </c:pt>
                <c:pt idx="236" formatCode="#,##0">
                  <c:v>178466.66666666666</c:v>
                </c:pt>
                <c:pt idx="237" formatCode="#,##0">
                  <c:v>186666.66666666666</c:v>
                </c:pt>
                <c:pt idx="238" formatCode="#,##0">
                  <c:v>193200</c:v>
                </c:pt>
                <c:pt idx="239" formatCode="#,##0">
                  <c:v>206133.33333333334</c:v>
                </c:pt>
                <c:pt idx="240" formatCode="#,##0">
                  <c:v>211733.33333333334</c:v>
                </c:pt>
                <c:pt idx="241" formatCode="#,##0">
                  <c:v>215733.33333333334</c:v>
                </c:pt>
                <c:pt idx="242" formatCode="#,##0">
                  <c:v>213666.66666666666</c:v>
                </c:pt>
                <c:pt idx="243" formatCode="#,##0">
                  <c:v>224466.66666666666</c:v>
                </c:pt>
                <c:pt idx="244" formatCode="#,##0">
                  <c:v>210333.33333333334</c:v>
                </c:pt>
                <c:pt idx="245" formatCode="#,##0">
                  <c:v>212000</c:v>
                </c:pt>
                <c:pt idx="246" formatCode="#,##0">
                  <c:v>205000</c:v>
                </c:pt>
                <c:pt idx="247" formatCode="#,##0">
                  <c:v>205400</c:v>
                </c:pt>
                <c:pt idx="248" formatCode="#,##0">
                  <c:v>195200</c:v>
                </c:pt>
                <c:pt idx="249" formatCode="#,##0">
                  <c:v>203866.66666666666</c:v>
                </c:pt>
                <c:pt idx="250" formatCode="#,##0">
                  <c:v>205533.33333333334</c:v>
                </c:pt>
                <c:pt idx="251" formatCode="#,##0">
                  <c:v>197933.33333333334</c:v>
                </c:pt>
                <c:pt idx="252" formatCode="#,##0">
                  <c:v>206866.66666666666</c:v>
                </c:pt>
                <c:pt idx="253" formatCode="#,##0">
                  <c:v>210200</c:v>
                </c:pt>
                <c:pt idx="254" formatCode="#,##0">
                  <c:v>201066.66666666666</c:v>
                </c:pt>
                <c:pt idx="255" formatCode="#,##0">
                  <c:v>203266.66666666666</c:v>
                </c:pt>
                <c:pt idx="256" formatCode="#,##0">
                  <c:v>198066.66666666666</c:v>
                </c:pt>
                <c:pt idx="257" formatCode="#,##0">
                  <c:v>195200</c:v>
                </c:pt>
                <c:pt idx="258" formatCode="#,##0">
                  <c:v>198866.66666666666</c:v>
                </c:pt>
                <c:pt idx="259" formatCode="#,##0">
                  <c:v>208733.33333333334</c:v>
                </c:pt>
                <c:pt idx="260" formatCode="#,##0">
                  <c:v>222933.33333333334</c:v>
                </c:pt>
                <c:pt idx="261" formatCode="#,##0">
                  <c:v>227066.66666666666</c:v>
                </c:pt>
                <c:pt idx="262" formatCode="#,##0">
                  <c:v>224666.66666666666</c:v>
                </c:pt>
                <c:pt idx="263" formatCode="#,##0">
                  <c:v>224333.33333333334</c:v>
                </c:pt>
                <c:pt idx="264" formatCode="#,##0">
                  <c:v>219666.66666666666</c:v>
                </c:pt>
                <c:pt idx="265" formatCode="#,##0">
                  <c:v>210933.33333333334</c:v>
                </c:pt>
                <c:pt idx="266" formatCode="#,##0">
                  <c:v>203133.33333333334</c:v>
                </c:pt>
                <c:pt idx="267" formatCode="#,##0">
                  <c:v>196600</c:v>
                </c:pt>
                <c:pt idx="268" formatCode="#,##0">
                  <c:v>184266.66666666666</c:v>
                </c:pt>
                <c:pt idx="269" formatCode="#,##0">
                  <c:v>188200</c:v>
                </c:pt>
                <c:pt idx="270" formatCode="#,##0">
                  <c:v>181000</c:v>
                </c:pt>
                <c:pt idx="271" formatCode="#,##0">
                  <c:v>180666.66666666666</c:v>
                </c:pt>
                <c:pt idx="272" formatCode="#,##0">
                  <c:v>177933.33333333334</c:v>
                </c:pt>
                <c:pt idx="273" formatCode="#,##0">
                  <c:v>159733.33333333334</c:v>
                </c:pt>
                <c:pt idx="274" formatCode="#,##0">
                  <c:v>146066.66666666666</c:v>
                </c:pt>
                <c:pt idx="275" formatCode="#,##0">
                  <c:v>125733.33333333333</c:v>
                </c:pt>
                <c:pt idx="276" formatCode="#,##0">
                  <c:v>131066.66666666667</c:v>
                </c:pt>
                <c:pt idx="277" formatCode="#,##0">
                  <c:v>137266.66666666666</c:v>
                </c:pt>
                <c:pt idx="278" formatCode="#,##0">
                  <c:v>144466.66666666666</c:v>
                </c:pt>
                <c:pt idx="279" formatCode="#,##0">
                  <c:v>150133.33333333334</c:v>
                </c:pt>
                <c:pt idx="280" formatCode="#,##0">
                  <c:v>154533.33333333334</c:v>
                </c:pt>
                <c:pt idx="281" formatCode="#,##0">
                  <c:v>151266.66666666666</c:v>
                </c:pt>
                <c:pt idx="282" formatCode="#,##0">
                  <c:v>143866.66666666666</c:v>
                </c:pt>
                <c:pt idx="283" formatCode="#,##0">
                  <c:v>155066.66666666666</c:v>
                </c:pt>
                <c:pt idx="284" formatCode="#,##0">
                  <c:v>158000</c:v>
                </c:pt>
              </c:numCache>
            </c:numRef>
          </c:val>
          <c:smooth val="0"/>
        </c:ser>
        <c:dLbls>
          <c:showLegendKey val="0"/>
          <c:showVal val="0"/>
          <c:showCatName val="0"/>
          <c:showSerName val="0"/>
          <c:showPercent val="0"/>
          <c:showBubbleSize val="0"/>
        </c:dLbls>
        <c:marker val="1"/>
        <c:smooth val="0"/>
        <c:axId val="93088000"/>
        <c:axId val="93106560"/>
      </c:lineChart>
      <c:catAx>
        <c:axId val="93088000"/>
        <c:scaling>
          <c:orientation val="minMax"/>
        </c:scaling>
        <c:delete val="0"/>
        <c:axPos val="b"/>
        <c:numFmt formatCode="General" sourceLinked="1"/>
        <c:majorTickMark val="out"/>
        <c:minorTickMark val="none"/>
        <c:tickLblPos val="nextTo"/>
        <c:txPr>
          <a:bodyPr rot="-5400000" vert="horz" anchor="t" anchorCtr="0"/>
          <a:lstStyle/>
          <a:p>
            <a:pPr>
              <a:defRPr/>
            </a:pPr>
            <a:endParaRPr lang="de-DE"/>
          </a:p>
        </c:txPr>
        <c:crossAx val="93106560"/>
        <c:crosses val="autoZero"/>
        <c:auto val="1"/>
        <c:lblAlgn val="ctr"/>
        <c:lblOffset val="100"/>
        <c:tickLblSkip val="10"/>
        <c:tickMarkSkip val="10"/>
        <c:noMultiLvlLbl val="0"/>
      </c:catAx>
      <c:valAx>
        <c:axId val="93106560"/>
        <c:scaling>
          <c:orientation val="minMax"/>
        </c:scaling>
        <c:delete val="0"/>
        <c:axPos val="l"/>
        <c:numFmt formatCode="#\ ##0" sourceLinked="0"/>
        <c:majorTickMark val="out"/>
        <c:minorTickMark val="none"/>
        <c:tickLblPos val="nextTo"/>
        <c:crossAx val="93088000"/>
        <c:crosses val="autoZero"/>
        <c:crossBetween val="between"/>
      </c:valAx>
    </c:plotArea>
    <c:legend>
      <c:legendPos val="b"/>
      <c:layout/>
      <c:overlay val="0"/>
    </c:legend>
    <c:plotVisOnly val="1"/>
    <c:dispBlanksAs val="gap"/>
    <c:showDLblsOverMax val="0"/>
  </c:chart>
  <c:spPr>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1</xdr:row>
      <xdr:rowOff>142875</xdr:rowOff>
    </xdr:from>
    <xdr:to>
      <xdr:col>10</xdr:col>
      <xdr:colOff>409575</xdr:colOff>
      <xdr:row>40</xdr:row>
      <xdr:rowOff>114300</xdr:rowOff>
    </xdr:to>
    <xdr:pic>
      <xdr:nvPicPr>
        <xdr:cNvPr id="12312" name="Picture 1"/>
        <xdr:cNvPicPr>
          <a:picLocks noChangeAspect="1"/>
        </xdr:cNvPicPr>
      </xdr:nvPicPr>
      <xdr:blipFill>
        <a:blip xmlns:r="http://schemas.openxmlformats.org/officeDocument/2006/relationships" r:embed="rId1" cstate="print"/>
        <a:srcRect/>
        <a:stretch>
          <a:fillRect/>
        </a:stretch>
      </xdr:blipFill>
      <xdr:spPr bwMode="auto">
        <a:xfrm>
          <a:off x="428625" y="752475"/>
          <a:ext cx="7924800" cy="62865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142875</xdr:rowOff>
    </xdr:from>
    <xdr:to>
      <xdr:col>14</xdr:col>
      <xdr:colOff>142875</xdr:colOff>
      <xdr:row>40</xdr:row>
      <xdr:rowOff>19050</xdr:rowOff>
    </xdr:to>
    <xdr:pic>
      <xdr:nvPicPr>
        <xdr:cNvPr id="31752" name="Picture 1"/>
        <xdr:cNvPicPr>
          <a:picLocks noChangeAspect="1"/>
        </xdr:cNvPicPr>
      </xdr:nvPicPr>
      <xdr:blipFill>
        <a:blip xmlns:r="http://schemas.openxmlformats.org/officeDocument/2006/relationships" r:embed="rId1" cstate="print"/>
        <a:srcRect/>
        <a:stretch>
          <a:fillRect/>
        </a:stretch>
      </xdr:blipFill>
      <xdr:spPr bwMode="auto">
        <a:xfrm>
          <a:off x="180975" y="142875"/>
          <a:ext cx="8496300" cy="63531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28575</xdr:colOff>
      <xdr:row>35</xdr:row>
      <xdr:rowOff>28575</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0.0256</cdr:x>
      <cdr:y>0.01864</cdr:y>
    </cdr:from>
    <cdr:to>
      <cdr:x>0.3536</cdr:x>
      <cdr:y>0.08136</cdr:y>
    </cdr:to>
    <cdr:sp macro="" textlink="">
      <cdr:nvSpPr>
        <cdr:cNvPr id="2" name="TextBox 1"/>
        <cdr:cNvSpPr txBox="1"/>
      </cdr:nvSpPr>
      <cdr:spPr>
        <a:xfrm xmlns:a="http://schemas.openxmlformats.org/drawingml/2006/main">
          <a:off x="152399" y="104775"/>
          <a:ext cx="1952625" cy="3524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ts val="700"/>
            </a:lnSpc>
            <a:spcBef>
              <a:spcPts val="0"/>
            </a:spcBef>
            <a:spcAft>
              <a:spcPts val="0"/>
            </a:spcAft>
            <a:buClrTx/>
            <a:buSzTx/>
            <a:buFontTx/>
            <a:buNone/>
            <a:tabLst/>
            <a:defRPr/>
          </a:pPr>
          <a:r>
            <a:rPr lang="en-GB" sz="700" b="1">
              <a:latin typeface="Verdana" pitchFamily="34" charset="0"/>
            </a:rPr>
            <a:t>Maximum</a:t>
          </a:r>
          <a:r>
            <a:rPr lang="en-GB" sz="700" b="1" baseline="0">
              <a:latin typeface="Verdana" pitchFamily="34" charset="0"/>
            </a:rPr>
            <a:t> ice extent </a:t>
          </a:r>
          <a:r>
            <a:rPr lang="en-GB" sz="700" b="1" i="0" baseline="0">
              <a:effectLst/>
              <a:latin typeface="Verdana" pitchFamily="34" charset="0"/>
              <a:ea typeface="+mn-ea"/>
              <a:cs typeface="+mn-cs"/>
            </a:rPr>
            <a:t>[km</a:t>
          </a:r>
          <a:r>
            <a:rPr lang="en-GB" sz="700" b="1" i="0" baseline="30000">
              <a:effectLst/>
              <a:latin typeface="Verdana" pitchFamily="34" charset="0"/>
              <a:ea typeface="+mn-ea"/>
              <a:cs typeface="+mn-cs"/>
            </a:rPr>
            <a:t>2</a:t>
          </a:r>
          <a:r>
            <a:rPr lang="en-GB" sz="700" b="1" i="0" baseline="0">
              <a:effectLst/>
              <a:latin typeface="Verdana" pitchFamily="34" charset="0"/>
              <a:ea typeface="+mn-ea"/>
              <a:cs typeface="+mn-cs"/>
            </a:rPr>
            <a:t>]</a:t>
          </a:r>
          <a:endParaRPr lang="en-GB" sz="700" b="1">
            <a:effectLst/>
            <a:latin typeface="Verdana" pitchFamily="34" charset="0"/>
          </a:endParaRPr>
        </a:p>
        <a:p xmlns:a="http://schemas.openxmlformats.org/drawingml/2006/main">
          <a:pPr>
            <a:lnSpc>
              <a:spcPts val="1100"/>
            </a:lnSpc>
          </a:pPr>
          <a:endParaRPr lang="en-GB" sz="1100" b="1"/>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BaltcSeaIce_imax-areas_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ul1"/>
    </sheetNames>
    <sheetDataSet>
      <sheetData sheetId="0">
        <row r="9">
          <cell r="B9" t="str">
            <v>annual</v>
          </cell>
          <cell r="C9" t="str">
            <v>15-yr moving average</v>
          </cell>
        </row>
        <row r="10">
          <cell r="A10">
            <v>1720</v>
          </cell>
          <cell r="B10">
            <v>130000</v>
          </cell>
        </row>
        <row r="11">
          <cell r="A11">
            <v>1721</v>
          </cell>
          <cell r="B11">
            <v>130000</v>
          </cell>
        </row>
        <row r="12">
          <cell r="A12">
            <v>1722</v>
          </cell>
          <cell r="B12">
            <v>78000</v>
          </cell>
        </row>
        <row r="13">
          <cell r="A13">
            <v>1723</v>
          </cell>
          <cell r="B13">
            <v>220000</v>
          </cell>
        </row>
        <row r="14">
          <cell r="A14">
            <v>1724</v>
          </cell>
          <cell r="B14">
            <v>78000</v>
          </cell>
        </row>
        <row r="15">
          <cell r="A15">
            <v>1725</v>
          </cell>
          <cell r="B15">
            <v>79000</v>
          </cell>
        </row>
        <row r="16">
          <cell r="A16">
            <v>1726</v>
          </cell>
          <cell r="B16">
            <v>360000</v>
          </cell>
        </row>
        <row r="17">
          <cell r="A17">
            <v>1727</v>
          </cell>
          <cell r="B17">
            <v>132000</v>
          </cell>
          <cell r="C17">
            <v>173266.66666666666</v>
          </cell>
        </row>
        <row r="18">
          <cell r="A18">
            <v>1728</v>
          </cell>
          <cell r="B18">
            <v>220000</v>
          </cell>
          <cell r="C18">
            <v>169933.33333333334</v>
          </cell>
        </row>
        <row r="19">
          <cell r="A19">
            <v>1729</v>
          </cell>
          <cell r="B19">
            <v>281000</v>
          </cell>
          <cell r="C19">
            <v>176000</v>
          </cell>
        </row>
        <row r="20">
          <cell r="A20">
            <v>1730</v>
          </cell>
          <cell r="B20">
            <v>79000</v>
          </cell>
          <cell r="C20">
            <v>179533.33333333334</v>
          </cell>
        </row>
        <row r="21">
          <cell r="A21">
            <v>1731</v>
          </cell>
          <cell r="B21">
            <v>279000</v>
          </cell>
          <cell r="C21">
            <v>183933.33333333334</v>
          </cell>
        </row>
        <row r="22">
          <cell r="A22">
            <v>1732</v>
          </cell>
          <cell r="B22">
            <v>220000</v>
          </cell>
          <cell r="C22">
            <v>193200</v>
          </cell>
        </row>
        <row r="23">
          <cell r="A23">
            <v>1733</v>
          </cell>
          <cell r="B23">
            <v>182000</v>
          </cell>
          <cell r="C23">
            <v>215933.33333333334</v>
          </cell>
        </row>
        <row r="24">
          <cell r="A24">
            <v>1734</v>
          </cell>
          <cell r="B24">
            <v>131000</v>
          </cell>
          <cell r="C24">
            <v>199600</v>
          </cell>
        </row>
        <row r="25">
          <cell r="A25">
            <v>1735</v>
          </cell>
          <cell r="B25">
            <v>80000</v>
          </cell>
          <cell r="C25">
            <v>197800</v>
          </cell>
        </row>
        <row r="26">
          <cell r="A26">
            <v>1736</v>
          </cell>
          <cell r="B26">
            <v>221000</v>
          </cell>
          <cell r="C26">
            <v>189133.33333333334</v>
          </cell>
        </row>
        <row r="27">
          <cell r="A27">
            <v>1737</v>
          </cell>
          <cell r="B27">
            <v>131000</v>
          </cell>
          <cell r="C27">
            <v>177666.66666666666</v>
          </cell>
        </row>
        <row r="28">
          <cell r="A28">
            <v>1738</v>
          </cell>
          <cell r="B28">
            <v>286000</v>
          </cell>
          <cell r="C28">
            <v>193066.66666666666</v>
          </cell>
        </row>
        <row r="29">
          <cell r="A29">
            <v>1739</v>
          </cell>
          <cell r="B29">
            <v>217000</v>
          </cell>
          <cell r="C29">
            <v>190800</v>
          </cell>
        </row>
        <row r="30">
          <cell r="A30">
            <v>1740</v>
          </cell>
          <cell r="B30">
            <v>420000</v>
          </cell>
          <cell r="C30">
            <v>202800</v>
          </cell>
        </row>
        <row r="31">
          <cell r="A31">
            <v>1741</v>
          </cell>
          <cell r="B31">
            <v>115000</v>
          </cell>
          <cell r="C31">
            <v>210666.66666666666</v>
          </cell>
        </row>
        <row r="32">
          <cell r="A32">
            <v>1742</v>
          </cell>
          <cell r="B32">
            <v>105000</v>
          </cell>
          <cell r="C32">
            <v>223066.66666666666</v>
          </cell>
        </row>
        <row r="33">
          <cell r="A33">
            <v>1743</v>
          </cell>
          <cell r="B33">
            <v>90000</v>
          </cell>
          <cell r="C33">
            <v>223333.33333333334</v>
          </cell>
        </row>
        <row r="34">
          <cell r="A34">
            <v>1744</v>
          </cell>
          <cell r="B34">
            <v>109000</v>
          </cell>
          <cell r="C34">
            <v>233933.33333333334</v>
          </cell>
        </row>
        <row r="35">
          <cell r="A35">
            <v>1745</v>
          </cell>
          <cell r="B35">
            <v>310000</v>
          </cell>
          <cell r="C35">
            <v>241200</v>
          </cell>
        </row>
        <row r="36">
          <cell r="A36">
            <v>1746</v>
          </cell>
          <cell r="B36">
            <v>245000</v>
          </cell>
          <cell r="C36">
            <v>229466.66666666666</v>
          </cell>
        </row>
        <row r="37">
          <cell r="A37">
            <v>1747</v>
          </cell>
          <cell r="B37">
            <v>400000</v>
          </cell>
          <cell r="C37">
            <v>243000</v>
          </cell>
        </row>
        <row r="38">
          <cell r="A38">
            <v>1748</v>
          </cell>
          <cell r="B38">
            <v>300000</v>
          </cell>
          <cell r="C38">
            <v>237000</v>
          </cell>
        </row>
        <row r="39">
          <cell r="A39">
            <v>1749</v>
          </cell>
          <cell r="B39">
            <v>317000</v>
          </cell>
          <cell r="C39">
            <v>236000</v>
          </cell>
        </row>
        <row r="40">
          <cell r="A40">
            <v>1750</v>
          </cell>
          <cell r="B40">
            <v>84000</v>
          </cell>
          <cell r="C40">
            <v>254400</v>
          </cell>
        </row>
        <row r="41">
          <cell r="A41">
            <v>1751</v>
          </cell>
          <cell r="B41">
            <v>380000</v>
          </cell>
          <cell r="C41">
            <v>272400</v>
          </cell>
        </row>
        <row r="42">
          <cell r="A42">
            <v>1752</v>
          </cell>
          <cell r="B42">
            <v>240000</v>
          </cell>
          <cell r="C42">
            <v>271800</v>
          </cell>
        </row>
        <row r="43">
          <cell r="A43">
            <v>1753</v>
          </cell>
          <cell r="B43">
            <v>110000</v>
          </cell>
          <cell r="C43">
            <v>276466.66666666669</v>
          </cell>
        </row>
        <row r="44">
          <cell r="A44">
            <v>1754</v>
          </cell>
          <cell r="B44">
            <v>420000</v>
          </cell>
          <cell r="C44">
            <v>270533.33333333331</v>
          </cell>
        </row>
        <row r="45">
          <cell r="A45">
            <v>1755</v>
          </cell>
          <cell r="B45">
            <v>330000</v>
          </cell>
          <cell r="C45">
            <v>255200</v>
          </cell>
        </row>
        <row r="46">
          <cell r="A46">
            <v>1756</v>
          </cell>
          <cell r="B46">
            <v>100000</v>
          </cell>
          <cell r="C46">
            <v>243466.66666666666</v>
          </cell>
        </row>
        <row r="47">
          <cell r="A47">
            <v>1757</v>
          </cell>
          <cell r="B47">
            <v>381000</v>
          </cell>
          <cell r="C47">
            <v>228333.33333333334</v>
          </cell>
        </row>
        <row r="48">
          <cell r="A48">
            <v>1758</v>
          </cell>
          <cell r="B48">
            <v>360000</v>
          </cell>
          <cell r="C48">
            <v>234733.33333333334</v>
          </cell>
        </row>
        <row r="49">
          <cell r="A49">
            <v>1759</v>
          </cell>
          <cell r="B49">
            <v>100000</v>
          </cell>
          <cell r="C49">
            <v>224733.33333333334</v>
          </cell>
        </row>
        <row r="50">
          <cell r="A50">
            <v>1760</v>
          </cell>
          <cell r="B50">
            <v>380000</v>
          </cell>
          <cell r="C50">
            <v>230333.33333333334</v>
          </cell>
        </row>
        <row r="51">
          <cell r="A51">
            <v>1761</v>
          </cell>
          <cell r="B51">
            <v>156000</v>
          </cell>
          <cell r="C51">
            <v>244333.33333333334</v>
          </cell>
        </row>
        <row r="52">
          <cell r="A52">
            <v>1762</v>
          </cell>
          <cell r="B52">
            <v>170000</v>
          </cell>
          <cell r="C52">
            <v>222333.33333333334</v>
          </cell>
        </row>
        <row r="53">
          <cell r="A53">
            <v>1763</v>
          </cell>
          <cell r="B53">
            <v>124000</v>
          </cell>
          <cell r="C53">
            <v>224333.33333333334</v>
          </cell>
        </row>
        <row r="54">
          <cell r="A54">
            <v>1764</v>
          </cell>
          <cell r="B54">
            <v>90000</v>
          </cell>
          <cell r="C54">
            <v>239666.66666666666</v>
          </cell>
        </row>
        <row r="55">
          <cell r="A55">
            <v>1765</v>
          </cell>
          <cell r="B55">
            <v>180000</v>
          </cell>
          <cell r="C55">
            <v>237200</v>
          </cell>
        </row>
        <row r="56">
          <cell r="A56">
            <v>1766</v>
          </cell>
          <cell r="B56">
            <v>230000</v>
          </cell>
          <cell r="C56">
            <v>219866.66666666666</v>
          </cell>
        </row>
        <row r="57">
          <cell r="A57">
            <v>1767</v>
          </cell>
          <cell r="B57">
            <v>324000</v>
          </cell>
          <cell r="C57">
            <v>232600</v>
          </cell>
        </row>
        <row r="58">
          <cell r="A58">
            <v>1768</v>
          </cell>
          <cell r="B58">
            <v>320000</v>
          </cell>
          <cell r="C58">
            <v>226000</v>
          </cell>
        </row>
        <row r="59">
          <cell r="A59">
            <v>1769</v>
          </cell>
          <cell r="B59">
            <v>90000</v>
          </cell>
          <cell r="C59">
            <v>229600</v>
          </cell>
        </row>
        <row r="60">
          <cell r="A60">
            <v>1770</v>
          </cell>
          <cell r="B60">
            <v>360000</v>
          </cell>
          <cell r="C60">
            <v>236933.33333333334</v>
          </cell>
        </row>
        <row r="61">
          <cell r="A61">
            <v>1771</v>
          </cell>
          <cell r="B61">
            <v>330000</v>
          </cell>
          <cell r="C61">
            <v>242000</v>
          </cell>
        </row>
        <row r="62">
          <cell r="A62">
            <v>1772</v>
          </cell>
          <cell r="B62">
            <v>344000</v>
          </cell>
          <cell r="C62">
            <v>243333.33333333334</v>
          </cell>
        </row>
        <row r="63">
          <cell r="A63">
            <v>1773</v>
          </cell>
          <cell r="B63">
            <v>100000</v>
          </cell>
          <cell r="C63">
            <v>250600</v>
          </cell>
        </row>
        <row r="64">
          <cell r="A64">
            <v>1774</v>
          </cell>
          <cell r="B64">
            <v>291000</v>
          </cell>
          <cell r="C64">
            <v>251066.66666666666</v>
          </cell>
        </row>
        <row r="65">
          <cell r="A65">
            <v>1775</v>
          </cell>
          <cell r="B65">
            <v>281000</v>
          </cell>
          <cell r="C65">
            <v>249466.66666666666</v>
          </cell>
        </row>
        <row r="66">
          <cell r="A66">
            <v>1776</v>
          </cell>
          <cell r="B66">
            <v>210000</v>
          </cell>
          <cell r="C66">
            <v>244800</v>
          </cell>
        </row>
        <row r="67">
          <cell r="A67">
            <v>1777</v>
          </cell>
          <cell r="B67">
            <v>280000</v>
          </cell>
          <cell r="C67">
            <v>264133.33333333331</v>
          </cell>
        </row>
        <row r="68">
          <cell r="A68">
            <v>1778</v>
          </cell>
          <cell r="B68">
            <v>200000</v>
          </cell>
          <cell r="C68">
            <v>264133.33333333331</v>
          </cell>
        </row>
        <row r="69">
          <cell r="A69">
            <v>1779</v>
          </cell>
          <cell r="B69">
            <v>110000</v>
          </cell>
          <cell r="C69">
            <v>267466.66666666669</v>
          </cell>
        </row>
        <row r="70">
          <cell r="A70">
            <v>1780</v>
          </cell>
          <cell r="B70">
            <v>289000</v>
          </cell>
          <cell r="C70">
            <v>263200</v>
          </cell>
        </row>
        <row r="71">
          <cell r="A71">
            <v>1781</v>
          </cell>
          <cell r="B71">
            <v>237000</v>
          </cell>
          <cell r="C71">
            <v>277866.66666666669</v>
          </cell>
        </row>
        <row r="72">
          <cell r="A72">
            <v>1782</v>
          </cell>
          <cell r="B72">
            <v>300000</v>
          </cell>
          <cell r="C72">
            <v>286466.66666666669</v>
          </cell>
        </row>
        <row r="73">
          <cell r="A73">
            <v>1783</v>
          </cell>
          <cell r="B73">
            <v>250000</v>
          </cell>
          <cell r="C73">
            <v>272400</v>
          </cell>
        </row>
        <row r="74">
          <cell r="A74">
            <v>1784</v>
          </cell>
          <cell r="B74">
            <v>380000</v>
          </cell>
          <cell r="C74">
            <v>263733.33333333331</v>
          </cell>
        </row>
        <row r="75">
          <cell r="A75">
            <v>1785</v>
          </cell>
          <cell r="B75">
            <v>360000</v>
          </cell>
          <cell r="C75">
            <v>262400</v>
          </cell>
        </row>
        <row r="76">
          <cell r="A76">
            <v>1786</v>
          </cell>
          <cell r="B76">
            <v>380000</v>
          </cell>
          <cell r="C76">
            <v>255733.33333333334</v>
          </cell>
        </row>
        <row r="77">
          <cell r="A77">
            <v>1787</v>
          </cell>
          <cell r="B77">
            <v>280000</v>
          </cell>
          <cell r="C77">
            <v>255066.66666666666</v>
          </cell>
        </row>
        <row r="78">
          <cell r="A78">
            <v>1788</v>
          </cell>
          <cell r="B78">
            <v>320000</v>
          </cell>
          <cell r="C78">
            <v>257800</v>
          </cell>
        </row>
        <row r="79">
          <cell r="A79">
            <v>1789</v>
          </cell>
          <cell r="B79">
            <v>420000</v>
          </cell>
          <cell r="C79">
            <v>252400</v>
          </cell>
        </row>
        <row r="80">
          <cell r="A80">
            <v>1790</v>
          </cell>
          <cell r="B80">
            <v>70000</v>
          </cell>
          <cell r="C80">
            <v>242533.33333333334</v>
          </cell>
        </row>
        <row r="81">
          <cell r="A81">
            <v>1791</v>
          </cell>
          <cell r="B81">
            <v>80000</v>
          </cell>
          <cell r="C81">
            <v>235333.33333333334</v>
          </cell>
        </row>
        <row r="82">
          <cell r="A82">
            <v>1792</v>
          </cell>
          <cell r="B82">
            <v>260000</v>
          </cell>
          <cell r="C82">
            <v>238000</v>
          </cell>
        </row>
        <row r="83">
          <cell r="A83">
            <v>1793</v>
          </cell>
          <cell r="B83">
            <v>100000</v>
          </cell>
          <cell r="C83">
            <v>240666.66666666666</v>
          </cell>
        </row>
        <row r="84">
          <cell r="A84">
            <v>1794</v>
          </cell>
          <cell r="B84">
            <v>100000</v>
          </cell>
          <cell r="C84">
            <v>224400</v>
          </cell>
        </row>
        <row r="85">
          <cell r="A85">
            <v>1795</v>
          </cell>
          <cell r="B85">
            <v>330000</v>
          </cell>
          <cell r="C85">
            <v>221733.33333333334</v>
          </cell>
        </row>
        <row r="86">
          <cell r="A86">
            <v>1796</v>
          </cell>
          <cell r="B86">
            <v>156000</v>
          </cell>
          <cell r="C86">
            <v>227066.66666666666</v>
          </cell>
        </row>
        <row r="87">
          <cell r="A87">
            <v>1797</v>
          </cell>
          <cell r="B87">
            <v>152000</v>
          </cell>
          <cell r="C87">
            <v>220400</v>
          </cell>
        </row>
        <row r="88">
          <cell r="A88">
            <v>1798</v>
          </cell>
          <cell r="B88">
            <v>142000</v>
          </cell>
          <cell r="C88">
            <v>242400</v>
          </cell>
        </row>
        <row r="89">
          <cell r="A89">
            <v>1799</v>
          </cell>
          <cell r="B89">
            <v>420000</v>
          </cell>
          <cell r="C89">
            <v>253800</v>
          </cell>
        </row>
        <row r="90">
          <cell r="A90">
            <v>1800</v>
          </cell>
          <cell r="B90">
            <v>400000</v>
          </cell>
          <cell r="C90">
            <v>245800</v>
          </cell>
        </row>
        <row r="91">
          <cell r="A91">
            <v>1801</v>
          </cell>
          <cell r="B91">
            <v>136000</v>
          </cell>
          <cell r="C91">
            <v>257800</v>
          </cell>
        </row>
        <row r="92">
          <cell r="A92">
            <v>1802</v>
          </cell>
          <cell r="B92">
            <v>240000</v>
          </cell>
          <cell r="C92">
            <v>279133.33333333331</v>
          </cell>
        </row>
        <row r="93">
          <cell r="A93">
            <v>1803</v>
          </cell>
          <cell r="B93">
            <v>400000</v>
          </cell>
          <cell r="C93">
            <v>278133.33333333331</v>
          </cell>
        </row>
        <row r="94">
          <cell r="A94">
            <v>1804</v>
          </cell>
          <cell r="B94">
            <v>320000</v>
          </cell>
          <cell r="C94">
            <v>282400</v>
          </cell>
        </row>
        <row r="95">
          <cell r="A95">
            <v>1805</v>
          </cell>
          <cell r="B95">
            <v>400000</v>
          </cell>
          <cell r="C95">
            <v>288266.66666666669</v>
          </cell>
        </row>
        <row r="96">
          <cell r="A96">
            <v>1806</v>
          </cell>
          <cell r="B96">
            <v>251000</v>
          </cell>
          <cell r="C96">
            <v>298800</v>
          </cell>
        </row>
        <row r="97">
          <cell r="A97">
            <v>1807</v>
          </cell>
          <cell r="B97">
            <v>140000</v>
          </cell>
          <cell r="C97">
            <v>297466.66666666669</v>
          </cell>
        </row>
        <row r="98">
          <cell r="A98">
            <v>1808</v>
          </cell>
          <cell r="B98">
            <v>280000</v>
          </cell>
          <cell r="C98">
            <v>281466.66666666669</v>
          </cell>
        </row>
        <row r="99">
          <cell r="A99">
            <v>1809</v>
          </cell>
          <cell r="B99">
            <v>420000</v>
          </cell>
          <cell r="C99">
            <v>292400</v>
          </cell>
        </row>
        <row r="100">
          <cell r="A100">
            <v>1810</v>
          </cell>
          <cell r="B100">
            <v>315000</v>
          </cell>
          <cell r="C100">
            <v>282400</v>
          </cell>
        </row>
        <row r="101">
          <cell r="A101">
            <v>1811</v>
          </cell>
          <cell r="B101">
            <v>220000</v>
          </cell>
          <cell r="C101">
            <v>273600</v>
          </cell>
        </row>
        <row r="102">
          <cell r="A102">
            <v>1812</v>
          </cell>
          <cell r="B102">
            <v>240000</v>
          </cell>
          <cell r="C102">
            <v>257600</v>
          </cell>
        </row>
        <row r="103">
          <cell r="A103">
            <v>1813</v>
          </cell>
          <cell r="B103">
            <v>300000</v>
          </cell>
          <cell r="C103">
            <v>255600</v>
          </cell>
        </row>
        <row r="104">
          <cell r="A104">
            <v>1814</v>
          </cell>
          <cell r="B104">
            <v>400000</v>
          </cell>
          <cell r="C104">
            <v>256200</v>
          </cell>
        </row>
        <row r="105">
          <cell r="A105">
            <v>1815</v>
          </cell>
          <cell r="B105">
            <v>160000</v>
          </cell>
          <cell r="C105">
            <v>251933.33333333334</v>
          </cell>
        </row>
        <row r="106">
          <cell r="A106">
            <v>1816</v>
          </cell>
          <cell r="B106">
            <v>300000</v>
          </cell>
          <cell r="C106">
            <v>244933.33333333334</v>
          </cell>
        </row>
        <row r="107">
          <cell r="A107">
            <v>1817</v>
          </cell>
          <cell r="B107">
            <v>90000</v>
          </cell>
          <cell r="C107">
            <v>222533.33333333334</v>
          </cell>
        </row>
        <row r="108">
          <cell r="A108">
            <v>1818</v>
          </cell>
          <cell r="B108">
            <v>268000</v>
          </cell>
          <cell r="C108">
            <v>207933.33333333334</v>
          </cell>
        </row>
        <row r="109">
          <cell r="A109">
            <v>1819</v>
          </cell>
          <cell r="B109">
            <v>80000</v>
          </cell>
          <cell r="C109">
            <v>203933.33333333334</v>
          </cell>
        </row>
        <row r="110">
          <cell r="A110">
            <v>1820</v>
          </cell>
          <cell r="B110">
            <v>370000</v>
          </cell>
          <cell r="C110">
            <v>204600</v>
          </cell>
        </row>
        <row r="111">
          <cell r="A111">
            <v>1821</v>
          </cell>
          <cell r="B111">
            <v>260000</v>
          </cell>
          <cell r="C111">
            <v>203333.33333333334</v>
          </cell>
        </row>
        <row r="112">
          <cell r="A112">
            <v>1822</v>
          </cell>
          <cell r="B112">
            <v>76000</v>
          </cell>
          <cell r="C112">
            <v>202000</v>
          </cell>
        </row>
        <row r="113">
          <cell r="A113">
            <v>1823</v>
          </cell>
          <cell r="B113">
            <v>175000</v>
          </cell>
          <cell r="C113">
            <v>219333.33333333334</v>
          </cell>
        </row>
        <row r="114">
          <cell r="A114">
            <v>1824</v>
          </cell>
          <cell r="B114">
            <v>84000</v>
          </cell>
          <cell r="C114">
            <v>221200</v>
          </cell>
        </row>
        <row r="115">
          <cell r="A115">
            <v>1825</v>
          </cell>
          <cell r="B115">
            <v>96000</v>
          </cell>
          <cell r="C115">
            <v>222200</v>
          </cell>
        </row>
        <row r="116">
          <cell r="A116">
            <v>1826</v>
          </cell>
          <cell r="B116">
            <v>160000</v>
          </cell>
          <cell r="C116">
            <v>210000</v>
          </cell>
        </row>
        <row r="117">
          <cell r="A117">
            <v>1827</v>
          </cell>
          <cell r="B117">
            <v>250000</v>
          </cell>
          <cell r="C117">
            <v>220200</v>
          </cell>
        </row>
        <row r="118">
          <cell r="A118">
            <v>1828</v>
          </cell>
          <cell r="B118">
            <v>281000</v>
          </cell>
          <cell r="C118">
            <v>200200</v>
          </cell>
        </row>
        <row r="119">
          <cell r="A119">
            <v>1829</v>
          </cell>
          <cell r="B119">
            <v>380000</v>
          </cell>
          <cell r="C119">
            <v>208866.66666666666</v>
          </cell>
        </row>
        <row r="120">
          <cell r="A120">
            <v>1830</v>
          </cell>
          <cell r="B120">
            <v>420000</v>
          </cell>
          <cell r="C120">
            <v>215266.66666666666</v>
          </cell>
        </row>
        <row r="121">
          <cell r="A121">
            <v>1831</v>
          </cell>
          <cell r="B121">
            <v>328000</v>
          </cell>
          <cell r="C121">
            <v>230933.33333333334</v>
          </cell>
        </row>
        <row r="122">
          <cell r="A122">
            <v>1832</v>
          </cell>
          <cell r="B122">
            <v>105000</v>
          </cell>
          <cell r="C122">
            <v>247000</v>
          </cell>
        </row>
        <row r="123">
          <cell r="A123">
            <v>1833</v>
          </cell>
          <cell r="B123">
            <v>85000</v>
          </cell>
          <cell r="C123">
            <v>264733.33333333331</v>
          </cell>
        </row>
        <row r="124">
          <cell r="A124">
            <v>1834</v>
          </cell>
          <cell r="B124">
            <v>233000</v>
          </cell>
          <cell r="C124">
            <v>279200</v>
          </cell>
        </row>
        <row r="125">
          <cell r="A125">
            <v>1835</v>
          </cell>
          <cell r="B125">
            <v>70000</v>
          </cell>
          <cell r="C125">
            <v>267866.66666666669</v>
          </cell>
        </row>
        <row r="126">
          <cell r="A126">
            <v>1836</v>
          </cell>
          <cell r="B126">
            <v>390000</v>
          </cell>
          <cell r="C126">
            <v>255133.33333333334</v>
          </cell>
        </row>
        <row r="127">
          <cell r="A127">
            <v>1837</v>
          </cell>
          <cell r="B127">
            <v>172000</v>
          </cell>
          <cell r="C127">
            <v>255333.33333333334</v>
          </cell>
        </row>
        <row r="128">
          <cell r="A128">
            <v>1838</v>
          </cell>
          <cell r="B128">
            <v>410000</v>
          </cell>
          <cell r="C128">
            <v>253733.33333333334</v>
          </cell>
        </row>
        <row r="129">
          <cell r="A129">
            <v>1839</v>
          </cell>
          <cell r="B129">
            <v>325000</v>
          </cell>
          <cell r="C129">
            <v>243866.66666666666</v>
          </cell>
        </row>
        <row r="130">
          <cell r="A130">
            <v>1840</v>
          </cell>
          <cell r="B130">
            <v>362000</v>
          </cell>
          <cell r="C130">
            <v>255533.33333333334</v>
          </cell>
        </row>
        <row r="131">
          <cell r="A131">
            <v>1841</v>
          </cell>
          <cell r="B131">
            <v>377000</v>
          </cell>
          <cell r="C131">
            <v>258533.33333333334</v>
          </cell>
        </row>
        <row r="132">
          <cell r="A132">
            <v>1842</v>
          </cell>
          <cell r="B132">
            <v>80000</v>
          </cell>
          <cell r="C132">
            <v>255133.33333333334</v>
          </cell>
        </row>
        <row r="133">
          <cell r="A133">
            <v>1843</v>
          </cell>
          <cell r="B133">
            <v>90000</v>
          </cell>
          <cell r="C133">
            <v>272466.66666666669</v>
          </cell>
        </row>
        <row r="134">
          <cell r="A134">
            <v>1844</v>
          </cell>
          <cell r="B134">
            <v>383000</v>
          </cell>
          <cell r="C134">
            <v>258466.66666666666</v>
          </cell>
        </row>
        <row r="135">
          <cell r="A135">
            <v>1845</v>
          </cell>
          <cell r="B135">
            <v>396000</v>
          </cell>
          <cell r="C135">
            <v>258533.33333333334</v>
          </cell>
        </row>
        <row r="136">
          <cell r="A136">
            <v>1846</v>
          </cell>
          <cell r="B136">
            <v>180000</v>
          </cell>
          <cell r="C136">
            <v>251533.33333333334</v>
          </cell>
        </row>
        <row r="137">
          <cell r="A137">
            <v>1847</v>
          </cell>
          <cell r="B137">
            <v>280000</v>
          </cell>
          <cell r="C137">
            <v>238333.33333333334</v>
          </cell>
        </row>
        <row r="138">
          <cell r="A138">
            <v>1848</v>
          </cell>
          <cell r="B138">
            <v>130000</v>
          </cell>
          <cell r="C138">
            <v>234466.66666666666</v>
          </cell>
        </row>
        <row r="139">
          <cell r="A139">
            <v>1849</v>
          </cell>
          <cell r="B139">
            <v>182000</v>
          </cell>
          <cell r="C139">
            <v>237000</v>
          </cell>
        </row>
        <row r="140">
          <cell r="A140">
            <v>1850</v>
          </cell>
          <cell r="B140">
            <v>330000</v>
          </cell>
          <cell r="C140">
            <v>246000</v>
          </cell>
        </row>
        <row r="141">
          <cell r="A141">
            <v>1851</v>
          </cell>
          <cell r="B141">
            <v>180000</v>
          </cell>
          <cell r="C141">
            <v>246000</v>
          </cell>
        </row>
        <row r="142">
          <cell r="A142">
            <v>1852</v>
          </cell>
          <cell r="B142">
            <v>173000</v>
          </cell>
          <cell r="C142">
            <v>225800</v>
          </cell>
        </row>
        <row r="143">
          <cell r="A143">
            <v>1853</v>
          </cell>
          <cell r="B143">
            <v>305000</v>
          </cell>
          <cell r="C143">
            <v>211400</v>
          </cell>
        </row>
        <row r="144">
          <cell r="A144">
            <v>1854</v>
          </cell>
          <cell r="B144">
            <v>127000</v>
          </cell>
          <cell r="C144">
            <v>220400</v>
          </cell>
        </row>
        <row r="145">
          <cell r="A145">
            <v>1855</v>
          </cell>
          <cell r="B145">
            <v>304000</v>
          </cell>
          <cell r="C145">
            <v>224200</v>
          </cell>
        </row>
        <row r="146">
          <cell r="A146">
            <v>1856</v>
          </cell>
          <cell r="B146">
            <v>415000</v>
          </cell>
          <cell r="C146">
            <v>221533.33333333334</v>
          </cell>
        </row>
        <row r="147">
          <cell r="A147">
            <v>1857</v>
          </cell>
          <cell r="B147">
            <v>215000</v>
          </cell>
          <cell r="C147">
            <v>214733.33333333334</v>
          </cell>
        </row>
        <row r="148">
          <cell r="A148">
            <v>1858</v>
          </cell>
          <cell r="B148">
            <v>90000</v>
          </cell>
          <cell r="C148">
            <v>216733.33333333334</v>
          </cell>
        </row>
        <row r="149">
          <cell r="A149">
            <v>1859</v>
          </cell>
          <cell r="B149">
            <v>80000</v>
          </cell>
          <cell r="C149">
            <v>211666.66666666666</v>
          </cell>
        </row>
        <row r="150">
          <cell r="A150">
            <v>1860</v>
          </cell>
          <cell r="B150">
            <v>180000</v>
          </cell>
          <cell r="C150">
            <v>228133.33333333334</v>
          </cell>
        </row>
        <row r="151">
          <cell r="A151">
            <v>1861</v>
          </cell>
          <cell r="B151">
            <v>315000</v>
          </cell>
          <cell r="C151">
            <v>235266.66666666666</v>
          </cell>
        </row>
        <row r="152">
          <cell r="A152">
            <v>1862</v>
          </cell>
          <cell r="B152">
            <v>337000</v>
          </cell>
          <cell r="C152">
            <v>235600</v>
          </cell>
        </row>
        <row r="153">
          <cell r="A153">
            <v>1863</v>
          </cell>
          <cell r="B153">
            <v>90000</v>
          </cell>
          <cell r="C153">
            <v>227200</v>
          </cell>
        </row>
        <row r="154">
          <cell r="A154">
            <v>1864</v>
          </cell>
          <cell r="B154">
            <v>80000</v>
          </cell>
          <cell r="C154">
            <v>227533.33333333334</v>
          </cell>
        </row>
        <row r="155">
          <cell r="A155">
            <v>1865</v>
          </cell>
          <cell r="B155">
            <v>360000</v>
          </cell>
          <cell r="C155">
            <v>220933.33333333334</v>
          </cell>
        </row>
        <row r="156">
          <cell r="A156">
            <v>1866</v>
          </cell>
          <cell r="B156">
            <v>104000</v>
          </cell>
          <cell r="C156">
            <v>220933.33333333334</v>
          </cell>
        </row>
        <row r="157">
          <cell r="A157">
            <v>1867</v>
          </cell>
          <cell r="B157">
            <v>420000</v>
          </cell>
          <cell r="C157">
            <v>221466.66666666666</v>
          </cell>
        </row>
        <row r="158">
          <cell r="A158">
            <v>1868</v>
          </cell>
          <cell r="B158">
            <v>412000</v>
          </cell>
          <cell r="C158">
            <v>231466.66666666666</v>
          </cell>
        </row>
        <row r="159">
          <cell r="A159">
            <v>1869</v>
          </cell>
          <cell r="B159">
            <v>132000</v>
          </cell>
          <cell r="C159">
            <v>237933.33333333334</v>
          </cell>
        </row>
        <row r="160">
          <cell r="A160">
            <v>1870</v>
          </cell>
          <cell r="B160">
            <v>178000</v>
          </cell>
          <cell r="C160">
            <v>243466.66666666666</v>
          </cell>
        </row>
        <row r="161">
          <cell r="A161">
            <v>1871</v>
          </cell>
          <cell r="B161">
            <v>420000</v>
          </cell>
          <cell r="C161">
            <v>242266.66666666666</v>
          </cell>
        </row>
        <row r="162">
          <cell r="A162">
            <v>1872</v>
          </cell>
          <cell r="B162">
            <v>116000</v>
          </cell>
          <cell r="C162">
            <v>246266.66666666666</v>
          </cell>
        </row>
        <row r="163">
          <cell r="A163">
            <v>1873</v>
          </cell>
          <cell r="B163">
            <v>90000</v>
          </cell>
          <cell r="C163">
            <v>230600</v>
          </cell>
        </row>
        <row r="164">
          <cell r="A164">
            <v>1874</v>
          </cell>
          <cell r="B164">
            <v>88000</v>
          </cell>
          <cell r="C164">
            <v>251666.66666666666</v>
          </cell>
        </row>
        <row r="165">
          <cell r="A165">
            <v>1875</v>
          </cell>
          <cell r="B165">
            <v>330000</v>
          </cell>
          <cell r="C165">
            <v>229066.66666666666</v>
          </cell>
        </row>
        <row r="166">
          <cell r="A166">
            <v>1876</v>
          </cell>
          <cell r="B166">
            <v>412000</v>
          </cell>
          <cell r="C166">
            <v>224066.66666666666</v>
          </cell>
        </row>
        <row r="167">
          <cell r="A167">
            <v>1877</v>
          </cell>
          <cell r="B167">
            <v>420000</v>
          </cell>
          <cell r="C167">
            <v>223733.33333333334</v>
          </cell>
        </row>
        <row r="168">
          <cell r="A168">
            <v>1878</v>
          </cell>
          <cell r="B168">
            <v>72000</v>
          </cell>
          <cell r="C168">
            <v>222400</v>
          </cell>
        </row>
        <row r="169">
          <cell r="A169">
            <v>1879</v>
          </cell>
          <cell r="B169">
            <v>140000</v>
          </cell>
          <cell r="C169">
            <v>207600</v>
          </cell>
        </row>
        <row r="170">
          <cell r="A170">
            <v>1880</v>
          </cell>
          <cell r="B170">
            <v>125000</v>
          </cell>
          <cell r="C170">
            <v>205533.33333333334</v>
          </cell>
        </row>
        <row r="171">
          <cell r="A171">
            <v>1881</v>
          </cell>
          <cell r="B171">
            <v>420000</v>
          </cell>
          <cell r="C171">
            <v>227533.33333333334</v>
          </cell>
        </row>
        <row r="172">
          <cell r="A172">
            <v>1882</v>
          </cell>
          <cell r="B172">
            <v>81000</v>
          </cell>
          <cell r="C172">
            <v>243466.66666666666</v>
          </cell>
        </row>
        <row r="173">
          <cell r="A173">
            <v>1883</v>
          </cell>
          <cell r="B173">
            <v>337000</v>
          </cell>
          <cell r="C173">
            <v>226866.66666666666</v>
          </cell>
        </row>
        <row r="174">
          <cell r="A174">
            <v>1884</v>
          </cell>
          <cell r="B174">
            <v>127000</v>
          </cell>
          <cell r="C174">
            <v>207800</v>
          </cell>
        </row>
        <row r="175">
          <cell r="A175">
            <v>1885</v>
          </cell>
          <cell r="B175">
            <v>158000</v>
          </cell>
          <cell r="C175">
            <v>196600</v>
          </cell>
        </row>
        <row r="176">
          <cell r="A176">
            <v>1886</v>
          </cell>
          <cell r="B176">
            <v>198000</v>
          </cell>
          <cell r="C176">
            <v>219800</v>
          </cell>
        </row>
        <row r="177">
          <cell r="A177">
            <v>1887</v>
          </cell>
          <cell r="B177">
            <v>85000</v>
          </cell>
          <cell r="C177">
            <v>215866.66666666666</v>
          </cell>
        </row>
        <row r="178">
          <cell r="A178">
            <v>1888</v>
          </cell>
          <cell r="B178">
            <v>420000</v>
          </cell>
          <cell r="C178">
            <v>226333.33333333334</v>
          </cell>
        </row>
        <row r="179">
          <cell r="A179">
            <v>1889</v>
          </cell>
          <cell r="B179">
            <v>327000</v>
          </cell>
          <cell r="C179">
            <v>207866.66666666666</v>
          </cell>
        </row>
        <row r="180">
          <cell r="A180">
            <v>1890</v>
          </cell>
          <cell r="B180">
            <v>81000</v>
          </cell>
          <cell r="C180">
            <v>214466.66666666666</v>
          </cell>
        </row>
        <row r="181">
          <cell r="A181">
            <v>1891</v>
          </cell>
          <cell r="B181">
            <v>126000</v>
          </cell>
          <cell r="C181">
            <v>201333.33333333334</v>
          </cell>
        </row>
        <row r="182">
          <cell r="A182">
            <v>1892</v>
          </cell>
          <cell r="B182">
            <v>252000</v>
          </cell>
          <cell r="C182">
            <v>205066.66666666666</v>
          </cell>
        </row>
        <row r="183">
          <cell r="A183">
            <v>1893</v>
          </cell>
          <cell r="B183">
            <v>420000</v>
          </cell>
          <cell r="C183">
            <v>216533.33333333334</v>
          </cell>
        </row>
        <row r="184">
          <cell r="A184">
            <v>1894</v>
          </cell>
          <cell r="B184">
            <v>81000</v>
          </cell>
          <cell r="C184">
            <v>215333.33333333334</v>
          </cell>
        </row>
        <row r="185">
          <cell r="A185">
            <v>1895</v>
          </cell>
          <cell r="B185">
            <v>282000</v>
          </cell>
          <cell r="C185">
            <v>233666.66666666666</v>
          </cell>
        </row>
        <row r="186">
          <cell r="A186">
            <v>1896</v>
          </cell>
          <cell r="B186">
            <v>143000</v>
          </cell>
          <cell r="C186">
            <v>211800</v>
          </cell>
        </row>
        <row r="187">
          <cell r="A187">
            <v>1897</v>
          </cell>
          <cell r="B187">
            <v>180000</v>
          </cell>
          <cell r="C187">
            <v>201733.33333333334</v>
          </cell>
        </row>
        <row r="188">
          <cell r="A188">
            <v>1898</v>
          </cell>
          <cell r="B188">
            <v>140000</v>
          </cell>
          <cell r="C188">
            <v>205266.66666666666</v>
          </cell>
        </row>
        <row r="189">
          <cell r="A189">
            <v>1899</v>
          </cell>
          <cell r="B189">
            <v>183000</v>
          </cell>
          <cell r="C189">
            <v>202533.33333333334</v>
          </cell>
        </row>
        <row r="190">
          <cell r="A190">
            <v>1900</v>
          </cell>
          <cell r="B190">
            <v>330000</v>
          </cell>
          <cell r="C190">
            <v>195000</v>
          </cell>
        </row>
        <row r="191">
          <cell r="A191">
            <v>1901</v>
          </cell>
          <cell r="B191">
            <v>180000</v>
          </cell>
          <cell r="C191">
            <v>182666.66666666666</v>
          </cell>
        </row>
        <row r="192">
          <cell r="A192">
            <v>1902</v>
          </cell>
          <cell r="B192">
            <v>360000</v>
          </cell>
          <cell r="C192">
            <v>189333.33333333334</v>
          </cell>
        </row>
        <row r="193">
          <cell r="A193">
            <v>1903</v>
          </cell>
          <cell r="B193">
            <v>92000</v>
          </cell>
          <cell r="C193">
            <v>175933.33333333334</v>
          </cell>
        </row>
        <row r="194">
          <cell r="A194">
            <v>1904</v>
          </cell>
          <cell r="B194">
            <v>176000</v>
          </cell>
          <cell r="C194">
            <v>173733.33333333334</v>
          </cell>
        </row>
        <row r="195">
          <cell r="A195">
            <v>1905</v>
          </cell>
          <cell r="B195">
            <v>134000</v>
          </cell>
          <cell r="C195">
            <v>172466.66666666666</v>
          </cell>
        </row>
        <row r="196">
          <cell r="A196">
            <v>1906</v>
          </cell>
          <cell r="B196">
            <v>85000</v>
          </cell>
          <cell r="C196">
            <v>171000</v>
          </cell>
        </row>
        <row r="197">
          <cell r="A197">
            <v>1907</v>
          </cell>
          <cell r="B197">
            <v>139000</v>
          </cell>
          <cell r="C197">
            <v>167266.66666666666</v>
          </cell>
        </row>
        <row r="198">
          <cell r="A198">
            <v>1908</v>
          </cell>
          <cell r="B198">
            <v>235000</v>
          </cell>
          <cell r="C198">
            <v>157466.66666666666</v>
          </cell>
        </row>
        <row r="199">
          <cell r="A199">
            <v>1909</v>
          </cell>
          <cell r="B199">
            <v>181000</v>
          </cell>
          <cell r="C199">
            <v>167466.66666666666</v>
          </cell>
        </row>
        <row r="200">
          <cell r="A200">
            <v>1910</v>
          </cell>
          <cell r="B200">
            <v>81000</v>
          </cell>
          <cell r="C200">
            <v>170133.33333333334</v>
          </cell>
        </row>
        <row r="201">
          <cell r="A201">
            <v>1911</v>
          </cell>
          <cell r="B201">
            <v>110000</v>
          </cell>
          <cell r="C201">
            <v>174733.33333333334</v>
          </cell>
        </row>
        <row r="202">
          <cell r="A202">
            <v>1912</v>
          </cell>
          <cell r="B202">
            <v>161000</v>
          </cell>
          <cell r="C202">
            <v>173000</v>
          </cell>
        </row>
        <row r="203">
          <cell r="A203">
            <v>1913</v>
          </cell>
          <cell r="B203">
            <v>118000</v>
          </cell>
          <cell r="C203">
            <v>174133.33333333334</v>
          </cell>
        </row>
        <row r="204">
          <cell r="A204">
            <v>1914</v>
          </cell>
          <cell r="B204">
            <v>127000</v>
          </cell>
          <cell r="C204">
            <v>176800</v>
          </cell>
        </row>
        <row r="205">
          <cell r="A205">
            <v>1915</v>
          </cell>
          <cell r="B205">
            <v>183000</v>
          </cell>
          <cell r="C205">
            <v>184866.66666666666</v>
          </cell>
        </row>
        <row r="206">
          <cell r="A206">
            <v>1916</v>
          </cell>
          <cell r="B206">
            <v>330000</v>
          </cell>
          <cell r="C206">
            <v>191200</v>
          </cell>
        </row>
        <row r="207">
          <cell r="A207">
            <v>1917</v>
          </cell>
          <cell r="B207">
            <v>400000</v>
          </cell>
          <cell r="C207">
            <v>197800</v>
          </cell>
        </row>
        <row r="208">
          <cell r="A208">
            <v>1918</v>
          </cell>
          <cell r="B208">
            <v>161000</v>
          </cell>
          <cell r="C208">
            <v>198066.66666666666</v>
          </cell>
        </row>
        <row r="209">
          <cell r="A209">
            <v>1919</v>
          </cell>
          <cell r="B209">
            <v>150000</v>
          </cell>
          <cell r="C209">
            <v>216200</v>
          </cell>
        </row>
        <row r="210">
          <cell r="A210">
            <v>1920</v>
          </cell>
          <cell r="B210">
            <v>151000</v>
          </cell>
          <cell r="C210">
            <v>213866.66666666666</v>
          </cell>
        </row>
        <row r="211">
          <cell r="A211">
            <v>1921</v>
          </cell>
          <cell r="B211">
            <v>125000</v>
          </cell>
          <cell r="C211">
            <v>218000</v>
          </cell>
        </row>
        <row r="212">
          <cell r="A212">
            <v>1922</v>
          </cell>
          <cell r="B212">
            <v>260000</v>
          </cell>
          <cell r="C212">
            <v>235533.33333333334</v>
          </cell>
        </row>
        <row r="213">
          <cell r="A213">
            <v>1923</v>
          </cell>
          <cell r="B213">
            <v>330000</v>
          </cell>
          <cell r="C213">
            <v>227200</v>
          </cell>
        </row>
        <row r="214">
          <cell r="A214">
            <v>1924</v>
          </cell>
          <cell r="B214">
            <v>280000</v>
          </cell>
          <cell r="C214">
            <v>216866.66666666666</v>
          </cell>
        </row>
        <row r="215">
          <cell r="A215">
            <v>1925</v>
          </cell>
          <cell r="B215">
            <v>85000</v>
          </cell>
          <cell r="C215">
            <v>200066.66666666666</v>
          </cell>
        </row>
        <row r="216">
          <cell r="A216">
            <v>1926</v>
          </cell>
          <cell r="B216">
            <v>382000</v>
          </cell>
          <cell r="C216">
            <v>199200</v>
          </cell>
        </row>
        <row r="217">
          <cell r="A217">
            <v>1927</v>
          </cell>
          <cell r="B217">
            <v>126000</v>
          </cell>
          <cell r="C217">
            <v>196533.33333333334</v>
          </cell>
        </row>
        <row r="218">
          <cell r="A218">
            <v>1928</v>
          </cell>
          <cell r="B218">
            <v>180000</v>
          </cell>
          <cell r="C218">
            <v>192466.66666666666</v>
          </cell>
        </row>
        <row r="219">
          <cell r="A219">
            <v>1929</v>
          </cell>
          <cell r="B219">
            <v>390000</v>
          </cell>
          <cell r="C219">
            <v>194000</v>
          </cell>
        </row>
        <row r="220">
          <cell r="A220">
            <v>1930</v>
          </cell>
          <cell r="B220">
            <v>58000</v>
          </cell>
          <cell r="C220">
            <v>187400</v>
          </cell>
        </row>
        <row r="221">
          <cell r="A221">
            <v>1931</v>
          </cell>
          <cell r="B221">
            <v>175000</v>
          </cell>
          <cell r="C221">
            <v>170066.66666666666</v>
          </cell>
        </row>
        <row r="222">
          <cell r="A222">
            <v>1932</v>
          </cell>
          <cell r="B222">
            <v>148000</v>
          </cell>
          <cell r="C222">
            <v>155466.66666666666</v>
          </cell>
        </row>
        <row r="223">
          <cell r="A223">
            <v>1933</v>
          </cell>
          <cell r="B223">
            <v>148000</v>
          </cell>
          <cell r="C223">
            <v>177800</v>
          </cell>
        </row>
        <row r="224">
          <cell r="A224">
            <v>1934</v>
          </cell>
          <cell r="B224">
            <v>110000</v>
          </cell>
          <cell r="C224">
            <v>177066.66666666666</v>
          </cell>
        </row>
        <row r="225">
          <cell r="A225">
            <v>1935</v>
          </cell>
          <cell r="B225">
            <v>90000</v>
          </cell>
          <cell r="C225">
            <v>196666.66666666666</v>
          </cell>
        </row>
        <row r="226">
          <cell r="A226">
            <v>1936</v>
          </cell>
          <cell r="B226">
            <v>148000</v>
          </cell>
          <cell r="C226">
            <v>190266.66666666666</v>
          </cell>
        </row>
        <row r="227">
          <cell r="A227">
            <v>1937</v>
          </cell>
          <cell r="B227">
            <v>161000</v>
          </cell>
          <cell r="C227">
            <v>168533.33333333334</v>
          </cell>
        </row>
        <row r="228">
          <cell r="A228">
            <v>1938</v>
          </cell>
          <cell r="B228">
            <v>70000</v>
          </cell>
          <cell r="C228">
            <v>171933.33333333334</v>
          </cell>
        </row>
        <row r="229">
          <cell r="A229">
            <v>1939</v>
          </cell>
          <cell r="B229">
            <v>61000</v>
          </cell>
          <cell r="C229">
            <v>174600</v>
          </cell>
        </row>
        <row r="230">
          <cell r="A230">
            <v>1940</v>
          </cell>
          <cell r="B230">
            <v>420000</v>
          </cell>
          <cell r="C230">
            <v>192733.33333333334</v>
          </cell>
        </row>
        <row r="231">
          <cell r="A231">
            <v>1941</v>
          </cell>
          <cell r="B231">
            <v>371000</v>
          </cell>
          <cell r="C231">
            <v>196266.66666666666</v>
          </cell>
        </row>
        <row r="232">
          <cell r="A232">
            <v>1942</v>
          </cell>
          <cell r="B232">
            <v>420000</v>
          </cell>
          <cell r="C232">
            <v>193066.66666666666</v>
          </cell>
        </row>
        <row r="233">
          <cell r="A233">
            <v>1943</v>
          </cell>
          <cell r="B233">
            <v>84000</v>
          </cell>
          <cell r="C233">
            <v>194600</v>
          </cell>
        </row>
        <row r="234">
          <cell r="A234">
            <v>1944</v>
          </cell>
          <cell r="B234">
            <v>64000</v>
          </cell>
          <cell r="C234">
            <v>194666.66666666666</v>
          </cell>
        </row>
        <row r="235">
          <cell r="A235">
            <v>1945</v>
          </cell>
          <cell r="B235">
            <v>109000</v>
          </cell>
          <cell r="C235">
            <v>191933.33333333334</v>
          </cell>
        </row>
        <row r="236">
          <cell r="A236">
            <v>1946</v>
          </cell>
          <cell r="B236">
            <v>215000</v>
          </cell>
          <cell r="C236">
            <v>197466.66666666666</v>
          </cell>
        </row>
        <row r="237">
          <cell r="A237">
            <v>1947</v>
          </cell>
          <cell r="B237">
            <v>420000</v>
          </cell>
          <cell r="C237">
            <v>211533.33333333334</v>
          </cell>
        </row>
        <row r="238">
          <cell r="A238">
            <v>1948</v>
          </cell>
          <cell r="B238">
            <v>201000</v>
          </cell>
          <cell r="C238">
            <v>193666.66666666666</v>
          </cell>
        </row>
        <row r="239">
          <cell r="A239">
            <v>1949</v>
          </cell>
          <cell r="B239">
            <v>62000</v>
          </cell>
          <cell r="C239">
            <v>195466.66666666666</v>
          </cell>
        </row>
        <row r="240">
          <cell r="A240">
            <v>1950</v>
          </cell>
          <cell r="B240">
            <v>113000</v>
          </cell>
          <cell r="C240">
            <v>178733.33333333334</v>
          </cell>
        </row>
        <row r="241">
          <cell r="A241">
            <v>1951</v>
          </cell>
          <cell r="B241">
            <v>149000</v>
          </cell>
          <cell r="C241">
            <v>186200</v>
          </cell>
        </row>
        <row r="242">
          <cell r="A242">
            <v>1952</v>
          </cell>
          <cell r="B242">
            <v>120000</v>
          </cell>
          <cell r="C242">
            <v>187933.33333333334</v>
          </cell>
        </row>
        <row r="243">
          <cell r="A243">
            <v>1953</v>
          </cell>
          <cell r="B243">
            <v>153000</v>
          </cell>
          <cell r="C243">
            <v>195866.66666666666</v>
          </cell>
        </row>
        <row r="244">
          <cell r="A244">
            <v>1954</v>
          </cell>
          <cell r="B244">
            <v>272000</v>
          </cell>
          <cell r="C244">
            <v>185933.33333333334</v>
          </cell>
        </row>
        <row r="245">
          <cell r="A245">
            <v>1955</v>
          </cell>
          <cell r="B245">
            <v>152000</v>
          </cell>
          <cell r="C245">
            <v>169933.33333333334</v>
          </cell>
        </row>
        <row r="246">
          <cell r="A246">
            <v>1956</v>
          </cell>
          <cell r="B246">
            <v>398000</v>
          </cell>
          <cell r="C246">
            <v>178466.66666666666</v>
          </cell>
        </row>
        <row r="247">
          <cell r="A247">
            <v>1957</v>
          </cell>
          <cell r="B247">
            <v>169000</v>
          </cell>
          <cell r="C247">
            <v>186666.66666666666</v>
          </cell>
        </row>
        <row r="248">
          <cell r="A248">
            <v>1958</v>
          </cell>
          <cell r="B248">
            <v>196000</v>
          </cell>
          <cell r="C248">
            <v>193200</v>
          </cell>
        </row>
        <row r="249">
          <cell r="A249">
            <v>1959</v>
          </cell>
          <cell r="B249">
            <v>90000</v>
          </cell>
          <cell r="C249">
            <v>206133.33333333334</v>
          </cell>
        </row>
        <row r="250">
          <cell r="A250">
            <v>1960</v>
          </cell>
          <cell r="B250">
            <v>228000</v>
          </cell>
          <cell r="C250">
            <v>211733.33333333334</v>
          </cell>
        </row>
        <row r="251">
          <cell r="A251">
            <v>1961</v>
          </cell>
          <cell r="B251">
            <v>66000</v>
          </cell>
          <cell r="C251">
            <v>215733.33333333334</v>
          </cell>
        </row>
        <row r="252">
          <cell r="A252">
            <v>1962</v>
          </cell>
          <cell r="B252">
            <v>180000</v>
          </cell>
          <cell r="C252">
            <v>213666.66666666666</v>
          </cell>
        </row>
        <row r="253">
          <cell r="A253">
            <v>1963</v>
          </cell>
          <cell r="B253">
            <v>329000</v>
          </cell>
          <cell r="C253">
            <v>224466.66666666666</v>
          </cell>
        </row>
        <row r="254">
          <cell r="A254">
            <v>1964</v>
          </cell>
          <cell r="B254">
            <v>185000</v>
          </cell>
          <cell r="C254">
            <v>210333.33333333334</v>
          </cell>
        </row>
        <row r="255">
          <cell r="A255">
            <v>1965</v>
          </cell>
          <cell r="B255">
            <v>211000</v>
          </cell>
          <cell r="C255">
            <v>212000</v>
          </cell>
        </row>
        <row r="256">
          <cell r="A256">
            <v>1966</v>
          </cell>
          <cell r="B256">
            <v>343000</v>
          </cell>
          <cell r="C256">
            <v>205000</v>
          </cell>
        </row>
        <row r="257">
          <cell r="A257">
            <v>1967</v>
          </cell>
          <cell r="B257">
            <v>204000</v>
          </cell>
          <cell r="C257">
            <v>205400</v>
          </cell>
        </row>
        <row r="258">
          <cell r="A258">
            <v>1968</v>
          </cell>
          <cell r="B258">
            <v>213000</v>
          </cell>
          <cell r="C258">
            <v>195200</v>
          </cell>
        </row>
        <row r="259">
          <cell r="A259">
            <v>1969</v>
          </cell>
          <cell r="B259">
            <v>241000</v>
          </cell>
          <cell r="C259">
            <v>203866.66666666666</v>
          </cell>
        </row>
        <row r="260">
          <cell r="A260">
            <v>1970</v>
          </cell>
          <cell r="B260">
            <v>314000</v>
          </cell>
          <cell r="C260">
            <v>205533.33333333334</v>
          </cell>
        </row>
        <row r="261">
          <cell r="A261">
            <v>1971</v>
          </cell>
          <cell r="B261">
            <v>186000</v>
          </cell>
          <cell r="C261">
            <v>197933.33333333334</v>
          </cell>
        </row>
        <row r="262">
          <cell r="A262">
            <v>1972</v>
          </cell>
          <cell r="B262">
            <v>194000</v>
          </cell>
          <cell r="C262">
            <v>206866.66666666666</v>
          </cell>
        </row>
        <row r="263">
          <cell r="A263">
            <v>1973</v>
          </cell>
          <cell r="B263">
            <v>91000</v>
          </cell>
          <cell r="C263">
            <v>210200</v>
          </cell>
        </row>
        <row r="264">
          <cell r="A264">
            <v>1974</v>
          </cell>
          <cell r="B264">
            <v>96000</v>
          </cell>
          <cell r="C264">
            <v>201066.66666666666</v>
          </cell>
        </row>
        <row r="265">
          <cell r="A265">
            <v>1975</v>
          </cell>
          <cell r="B265">
            <v>75000</v>
          </cell>
          <cell r="C265">
            <v>203266.66666666666</v>
          </cell>
        </row>
        <row r="266">
          <cell r="A266">
            <v>1976</v>
          </cell>
          <cell r="B266">
            <v>196000</v>
          </cell>
          <cell r="C266">
            <v>198066.66666666666</v>
          </cell>
        </row>
        <row r="267">
          <cell r="A267">
            <v>1977</v>
          </cell>
          <cell r="B267">
            <v>205000</v>
          </cell>
          <cell r="C267">
            <v>195200</v>
          </cell>
        </row>
        <row r="268">
          <cell r="A268">
            <v>1978</v>
          </cell>
          <cell r="B268">
            <v>215000</v>
          </cell>
          <cell r="C268">
            <v>198866.66666666666</v>
          </cell>
        </row>
        <row r="269">
          <cell r="A269">
            <v>1979</v>
          </cell>
          <cell r="B269">
            <v>319000</v>
          </cell>
          <cell r="C269">
            <v>208733.33333333334</v>
          </cell>
        </row>
        <row r="270">
          <cell r="A270">
            <v>1980</v>
          </cell>
          <cell r="B270">
            <v>261000</v>
          </cell>
          <cell r="C270">
            <v>222933.33333333334</v>
          </cell>
        </row>
        <row r="271">
          <cell r="A271">
            <v>1981</v>
          </cell>
          <cell r="B271">
            <v>206000</v>
          </cell>
          <cell r="C271">
            <v>227066.66666666666</v>
          </cell>
        </row>
        <row r="272">
          <cell r="A272">
            <v>1982</v>
          </cell>
          <cell r="B272">
            <v>237000</v>
          </cell>
          <cell r="C272">
            <v>224666.66666666666</v>
          </cell>
        </row>
        <row r="273">
          <cell r="A273">
            <v>1983</v>
          </cell>
          <cell r="B273">
            <v>135000</v>
          </cell>
          <cell r="C273">
            <v>224333.33333333334</v>
          </cell>
        </row>
        <row r="274">
          <cell r="A274">
            <v>1984</v>
          </cell>
          <cell r="B274">
            <v>198000</v>
          </cell>
          <cell r="C274">
            <v>219666.66666666666</v>
          </cell>
        </row>
        <row r="275">
          <cell r="A275">
            <v>1985</v>
          </cell>
          <cell r="B275">
            <v>369000</v>
          </cell>
          <cell r="C275">
            <v>210933.33333333334</v>
          </cell>
        </row>
        <row r="276">
          <cell r="A276">
            <v>1986</v>
          </cell>
          <cell r="B276">
            <v>334000</v>
          </cell>
          <cell r="C276">
            <v>203133.33333333334</v>
          </cell>
        </row>
        <row r="277">
          <cell r="A277">
            <v>1987</v>
          </cell>
          <cell r="B277">
            <v>407000</v>
          </cell>
          <cell r="C277">
            <v>196600</v>
          </cell>
        </row>
        <row r="278">
          <cell r="A278">
            <v>1988</v>
          </cell>
          <cell r="B278">
            <v>153000</v>
          </cell>
          <cell r="C278">
            <v>184266.66666666666</v>
          </cell>
        </row>
        <row r="279">
          <cell r="A279">
            <v>1989</v>
          </cell>
          <cell r="B279">
            <v>60000</v>
          </cell>
          <cell r="C279">
            <v>188200</v>
          </cell>
        </row>
        <row r="280">
          <cell r="A280">
            <v>1990</v>
          </cell>
          <cell r="B280">
            <v>70000</v>
          </cell>
          <cell r="C280">
            <v>181000</v>
          </cell>
        </row>
        <row r="281">
          <cell r="A281">
            <v>1991</v>
          </cell>
          <cell r="B281">
            <v>126000</v>
          </cell>
          <cell r="C281">
            <v>180666.66666666666</v>
          </cell>
        </row>
        <row r="282">
          <cell r="A282">
            <v>1992</v>
          </cell>
          <cell r="B282">
            <v>74000</v>
          </cell>
          <cell r="C282">
            <v>177933.33333333334</v>
          </cell>
        </row>
        <row r="283">
          <cell r="A283">
            <v>1993</v>
          </cell>
          <cell r="B283">
            <v>98000</v>
          </cell>
          <cell r="C283">
            <v>159733.33333333334</v>
          </cell>
        </row>
        <row r="284">
          <cell r="A284">
            <v>1994</v>
          </cell>
          <cell r="B284">
            <v>221000</v>
          </cell>
          <cell r="C284">
            <v>146066.66666666666</v>
          </cell>
        </row>
        <row r="285">
          <cell r="A285">
            <v>1995</v>
          </cell>
          <cell r="B285">
            <v>76000</v>
          </cell>
          <cell r="C285">
            <v>125733.33333333333</v>
          </cell>
        </row>
        <row r="286">
          <cell r="A286">
            <v>1996</v>
          </cell>
          <cell r="B286">
            <v>265000</v>
          </cell>
          <cell r="C286">
            <v>131066.66666666667</v>
          </cell>
        </row>
        <row r="287">
          <cell r="A287">
            <v>1997</v>
          </cell>
          <cell r="B287">
            <v>129000</v>
          </cell>
          <cell r="C287">
            <v>137266.66666666666</v>
          </cell>
        </row>
        <row r="288">
          <cell r="A288">
            <v>1998</v>
          </cell>
          <cell r="B288">
            <v>130000</v>
          </cell>
          <cell r="C288">
            <v>144466.66666666666</v>
          </cell>
        </row>
        <row r="289">
          <cell r="A289">
            <v>1999</v>
          </cell>
          <cell r="B289">
            <v>157000</v>
          </cell>
          <cell r="C289">
            <v>150133.33333333334</v>
          </cell>
        </row>
        <row r="290">
          <cell r="A290">
            <v>2000</v>
          </cell>
          <cell r="B290">
            <v>96000</v>
          </cell>
          <cell r="C290">
            <v>154533.33333333334</v>
          </cell>
        </row>
        <row r="291">
          <cell r="A291">
            <v>2001</v>
          </cell>
          <cell r="B291">
            <v>129000</v>
          </cell>
          <cell r="C291">
            <v>151266.66666666666</v>
          </cell>
        </row>
        <row r="292">
          <cell r="A292">
            <v>2002</v>
          </cell>
          <cell r="B292">
            <v>102000</v>
          </cell>
          <cell r="C292">
            <v>143866.66666666666</v>
          </cell>
        </row>
        <row r="293">
          <cell r="A293">
            <v>2003</v>
          </cell>
          <cell r="B293">
            <v>233000</v>
          </cell>
          <cell r="C293">
            <v>155066.66666666666</v>
          </cell>
        </row>
        <row r="294">
          <cell r="A294">
            <v>2004</v>
          </cell>
          <cell r="B294">
            <v>153000</v>
          </cell>
          <cell r="C294">
            <v>158000</v>
          </cell>
        </row>
        <row r="295">
          <cell r="A295">
            <v>2005</v>
          </cell>
          <cell r="B295">
            <v>178000</v>
          </cell>
        </row>
        <row r="296">
          <cell r="A296">
            <v>2006</v>
          </cell>
          <cell r="B296">
            <v>211000</v>
          </cell>
        </row>
        <row r="297">
          <cell r="A297">
            <v>2007</v>
          </cell>
          <cell r="B297">
            <v>140000</v>
          </cell>
        </row>
        <row r="298">
          <cell r="A298">
            <v>2008</v>
          </cell>
          <cell r="B298">
            <v>49000</v>
          </cell>
        </row>
        <row r="299">
          <cell r="A299">
            <v>2009</v>
          </cell>
          <cell r="B299">
            <v>110000</v>
          </cell>
        </row>
        <row r="300">
          <cell r="A300">
            <v>2010</v>
          </cell>
          <cell r="B300">
            <v>244000</v>
          </cell>
        </row>
        <row r="301">
          <cell r="A301">
            <v>2011</v>
          </cell>
          <cell r="B301">
            <v>309000</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www.fmi.fi/" TargetMode="External"/><Relationship Id="rId2" Type="http://schemas.openxmlformats.org/officeDocument/2006/relationships/hyperlink" Target="mailto:Martin.Fuessel@eea.europa.eu" TargetMode="External"/><Relationship Id="rId1" Type="http://schemas.openxmlformats.org/officeDocument/2006/relationships/hyperlink" Target="http://climate.rutgers.edu/snowcover/table_area.php?ui_set=2"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workbookViewId="0">
      <selection activeCell="L29" sqref="L29"/>
    </sheetView>
  </sheetViews>
  <sheetFormatPr baseColWidth="10" defaultColWidth="9.140625" defaultRowHeight="12.75" x14ac:dyDescent="0.2"/>
  <cols>
    <col min="1" max="1" width="36.85546875" style="35" customWidth="1"/>
    <col min="2" max="7" width="9.140625" style="38" customWidth="1"/>
    <col min="8" max="16384" width="9.140625" style="38"/>
  </cols>
  <sheetData>
    <row r="1" spans="1:26" s="40" customFormat="1" ht="48" customHeight="1" x14ac:dyDescent="0.2">
      <c r="A1" s="32" t="s">
        <v>62</v>
      </c>
      <c r="B1" s="31" t="s">
        <v>50</v>
      </c>
      <c r="C1" s="31" t="s">
        <v>51</v>
      </c>
      <c r="D1" s="31" t="s">
        <v>52</v>
      </c>
      <c r="E1" s="31" t="s">
        <v>53</v>
      </c>
      <c r="F1" s="31" t="s">
        <v>54</v>
      </c>
      <c r="G1" s="31" t="s">
        <v>55</v>
      </c>
      <c r="H1" s="31" t="s">
        <v>56</v>
      </c>
      <c r="I1" s="31" t="s">
        <v>57</v>
      </c>
      <c r="J1" s="31" t="s">
        <v>58</v>
      </c>
      <c r="K1" s="31" t="s">
        <v>59</v>
      </c>
      <c r="L1" s="31" t="s">
        <v>60</v>
      </c>
      <c r="M1" s="31" t="s">
        <v>61</v>
      </c>
      <c r="N1" s="30"/>
      <c r="O1" s="30"/>
      <c r="P1" s="30"/>
      <c r="Q1" s="30"/>
      <c r="R1" s="30"/>
      <c r="S1" s="30"/>
      <c r="T1" s="30"/>
      <c r="U1" s="30"/>
      <c r="V1" s="30"/>
      <c r="W1" s="30"/>
      <c r="X1" s="30"/>
      <c r="Y1" s="30"/>
      <c r="Z1" s="30"/>
    </row>
    <row r="2" spans="1:26" x14ac:dyDescent="0.2">
      <c r="A2" s="41"/>
      <c r="B2" s="37"/>
      <c r="C2" s="37"/>
      <c r="D2" s="37"/>
      <c r="E2" s="37"/>
      <c r="F2" s="37"/>
      <c r="G2" s="37"/>
      <c r="H2" s="37"/>
      <c r="I2" s="37"/>
      <c r="J2" s="37"/>
      <c r="K2" s="37"/>
      <c r="L2" s="37"/>
      <c r="M2" s="37"/>
      <c r="N2" s="37"/>
      <c r="O2" s="37"/>
      <c r="P2" s="37"/>
      <c r="Q2" s="37"/>
      <c r="R2" s="37"/>
      <c r="S2" s="37"/>
      <c r="T2" s="37"/>
      <c r="U2" s="37"/>
      <c r="V2" s="37"/>
      <c r="W2" s="37"/>
      <c r="X2" s="37"/>
      <c r="Y2" s="37"/>
      <c r="Z2" s="37"/>
    </row>
    <row r="3" spans="1:26" x14ac:dyDescent="0.2">
      <c r="A3" s="41"/>
      <c r="B3" s="37"/>
      <c r="C3" s="37"/>
      <c r="D3" s="37"/>
      <c r="E3" s="37"/>
      <c r="F3" s="37"/>
      <c r="G3" s="37"/>
      <c r="H3" s="37"/>
      <c r="I3" s="37"/>
      <c r="J3" s="37"/>
      <c r="K3" s="37"/>
      <c r="L3" s="37"/>
      <c r="M3" s="37"/>
      <c r="N3" s="37"/>
      <c r="O3" s="37"/>
      <c r="P3" s="37"/>
      <c r="Q3" s="37"/>
      <c r="R3" s="37"/>
      <c r="S3" s="37"/>
      <c r="T3" s="37"/>
      <c r="U3" s="37"/>
      <c r="V3" s="37"/>
      <c r="W3" s="37"/>
      <c r="X3" s="37"/>
      <c r="Y3" s="37"/>
      <c r="Z3" s="37"/>
    </row>
    <row r="4" spans="1:26" x14ac:dyDescent="0.2">
      <c r="A4" s="41"/>
      <c r="B4" s="37"/>
      <c r="C4" s="37"/>
      <c r="D4" s="37"/>
      <c r="E4" s="37"/>
      <c r="F4" s="37"/>
      <c r="G4" s="37"/>
      <c r="H4" s="37"/>
      <c r="I4" s="37"/>
      <c r="J4" s="37"/>
      <c r="K4" s="37"/>
      <c r="L4" s="37"/>
      <c r="M4" s="37"/>
      <c r="N4" s="37"/>
      <c r="O4" s="37"/>
      <c r="P4" s="37"/>
      <c r="Q4" s="37"/>
      <c r="R4" s="37"/>
      <c r="S4" s="37"/>
      <c r="T4" s="37"/>
      <c r="U4" s="37"/>
      <c r="V4" s="37"/>
      <c r="W4" s="37"/>
      <c r="X4" s="37"/>
      <c r="Y4" s="37"/>
      <c r="Z4" s="37"/>
    </row>
    <row r="5" spans="1:26" x14ac:dyDescent="0.2">
      <c r="A5" s="41"/>
      <c r="B5" s="37"/>
      <c r="C5" s="37"/>
      <c r="D5" s="37"/>
      <c r="E5" s="37"/>
      <c r="F5" s="37"/>
      <c r="G5" s="37"/>
      <c r="H5" s="37"/>
      <c r="I5" s="37"/>
      <c r="J5" s="37"/>
      <c r="K5" s="37"/>
      <c r="L5" s="37"/>
      <c r="M5" s="37"/>
      <c r="N5" s="37"/>
      <c r="O5" s="37"/>
      <c r="P5" s="37"/>
      <c r="Q5" s="37"/>
      <c r="R5" s="37"/>
      <c r="S5" s="37"/>
      <c r="T5" s="37"/>
      <c r="U5" s="37"/>
      <c r="V5" s="37"/>
      <c r="W5" s="37"/>
      <c r="X5" s="37"/>
      <c r="Y5" s="37"/>
      <c r="Z5" s="37"/>
    </row>
    <row r="6" spans="1:26" x14ac:dyDescent="0.2">
      <c r="A6" s="41"/>
      <c r="B6" s="37"/>
      <c r="C6" s="37"/>
      <c r="D6" s="37"/>
      <c r="E6" s="37"/>
      <c r="F6" s="37"/>
      <c r="G6" s="37"/>
      <c r="H6" s="37"/>
      <c r="I6" s="37"/>
      <c r="J6" s="37"/>
      <c r="K6" s="37"/>
      <c r="L6" s="37"/>
      <c r="M6" s="37"/>
      <c r="N6" s="37"/>
      <c r="O6" s="37"/>
      <c r="P6" s="37"/>
      <c r="Q6" s="37"/>
      <c r="R6" s="37"/>
      <c r="S6" s="37"/>
      <c r="T6" s="37"/>
      <c r="U6" s="37"/>
      <c r="V6" s="37"/>
      <c r="W6" s="37"/>
      <c r="X6" s="37"/>
      <c r="Y6" s="37"/>
      <c r="Z6" s="37"/>
    </row>
    <row r="7" spans="1:26" x14ac:dyDescent="0.2">
      <c r="A7" s="41"/>
      <c r="B7" s="37"/>
      <c r="C7" s="37"/>
      <c r="D7" s="37"/>
      <c r="E7" s="37"/>
      <c r="F7" s="37"/>
      <c r="G7" s="37"/>
      <c r="H7" s="37"/>
      <c r="I7" s="37"/>
      <c r="J7" s="37"/>
      <c r="K7" s="37"/>
      <c r="L7" s="37"/>
      <c r="M7" s="37"/>
      <c r="N7" s="37"/>
      <c r="O7" s="37"/>
      <c r="P7" s="37"/>
      <c r="Q7" s="37"/>
      <c r="R7" s="37"/>
      <c r="S7" s="37"/>
      <c r="T7" s="37"/>
      <c r="U7" s="37"/>
      <c r="V7" s="37"/>
      <c r="W7" s="37"/>
      <c r="X7" s="37"/>
      <c r="Y7" s="37"/>
      <c r="Z7" s="37"/>
    </row>
    <row r="8" spans="1:26" x14ac:dyDescent="0.2">
      <c r="A8" s="41"/>
      <c r="B8" s="37"/>
      <c r="C8" s="37"/>
      <c r="D8" s="37"/>
      <c r="E8" s="37"/>
      <c r="F8" s="37"/>
      <c r="G8" s="37"/>
      <c r="H8" s="37"/>
      <c r="I8" s="37"/>
      <c r="J8" s="37"/>
      <c r="K8" s="37"/>
      <c r="L8" s="37"/>
      <c r="M8" s="37"/>
      <c r="N8" s="37"/>
      <c r="O8" s="37"/>
      <c r="P8" s="37"/>
      <c r="Q8" s="37"/>
      <c r="R8" s="37"/>
      <c r="S8" s="37"/>
      <c r="T8" s="37"/>
      <c r="U8" s="37"/>
      <c r="V8" s="37"/>
      <c r="W8" s="37"/>
      <c r="X8" s="37"/>
      <c r="Y8" s="37"/>
      <c r="Z8" s="37"/>
    </row>
    <row r="9" spans="1:26" x14ac:dyDescent="0.2">
      <c r="A9" s="41"/>
      <c r="B9" s="37"/>
      <c r="C9" s="37"/>
      <c r="D9" s="37"/>
      <c r="E9" s="37"/>
      <c r="F9" s="37"/>
      <c r="G9" s="37"/>
      <c r="H9" s="37"/>
      <c r="I9" s="37"/>
      <c r="J9" s="37"/>
      <c r="K9" s="37"/>
      <c r="L9" s="37"/>
      <c r="M9" s="37"/>
      <c r="N9" s="37"/>
      <c r="O9" s="37"/>
      <c r="P9" s="37"/>
      <c r="Q9" s="37"/>
      <c r="R9" s="37"/>
      <c r="S9" s="37"/>
      <c r="T9" s="37"/>
      <c r="U9" s="37"/>
      <c r="V9" s="37"/>
      <c r="W9" s="37"/>
      <c r="X9" s="37"/>
      <c r="Y9" s="37"/>
      <c r="Z9" s="37"/>
    </row>
    <row r="10" spans="1:26" x14ac:dyDescent="0.2">
      <c r="A10" s="41"/>
      <c r="B10" s="37"/>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x14ac:dyDescent="0.2">
      <c r="A11" s="41"/>
      <c r="B11" s="37"/>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x14ac:dyDescent="0.2">
      <c r="A12" s="41"/>
      <c r="B12" s="37"/>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1:26" x14ac:dyDescent="0.2">
      <c r="A13" s="41"/>
      <c r="B13" s="37"/>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x14ac:dyDescent="0.2">
      <c r="A14" s="41"/>
      <c r="B14" s="37"/>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x14ac:dyDescent="0.2">
      <c r="A15" s="41"/>
      <c r="B15" s="37"/>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x14ac:dyDescent="0.2">
      <c r="A16" s="41"/>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x14ac:dyDescent="0.2">
      <c r="A17" s="41"/>
      <c r="B17" s="37"/>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x14ac:dyDescent="0.2">
      <c r="A18" s="41"/>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1:26" x14ac:dyDescent="0.2">
      <c r="A19" s="41"/>
      <c r="B19" s="37"/>
      <c r="C19" s="37"/>
      <c r="D19" s="37"/>
      <c r="E19" s="37"/>
      <c r="F19" s="37"/>
      <c r="G19" s="37"/>
      <c r="H19" s="37"/>
      <c r="I19" s="37"/>
      <c r="J19" s="37"/>
      <c r="K19" s="37"/>
      <c r="L19" s="37"/>
      <c r="M19" s="37"/>
      <c r="N19" s="37"/>
      <c r="O19" s="37"/>
      <c r="P19" s="37"/>
      <c r="Q19" s="37"/>
      <c r="R19" s="37"/>
      <c r="S19" s="37"/>
      <c r="T19" s="37"/>
      <c r="U19" s="37"/>
      <c r="V19" s="37"/>
      <c r="W19" s="37"/>
      <c r="X19" s="37"/>
      <c r="Y19" s="37"/>
      <c r="Z19" s="37"/>
    </row>
    <row r="20" spans="1:26" x14ac:dyDescent="0.2">
      <c r="A20" s="41"/>
      <c r="B20" s="37"/>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1:26" x14ac:dyDescent="0.2">
      <c r="A21" s="41"/>
      <c r="B21" s="37"/>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x14ac:dyDescent="0.2">
      <c r="A22" s="41"/>
      <c r="B22" s="37"/>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1:26" x14ac:dyDescent="0.2">
      <c r="A23" s="41"/>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1:26" x14ac:dyDescent="0.2">
      <c r="A24" s="41"/>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x14ac:dyDescent="0.2">
      <c r="A25" s="41"/>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26" x14ac:dyDescent="0.2">
      <c r="A26" s="41"/>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x14ac:dyDescent="0.2">
      <c r="A27" s="41"/>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x14ac:dyDescent="0.2">
      <c r="A28" s="41"/>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x14ac:dyDescent="0.2">
      <c r="A29" s="41"/>
      <c r="B29" s="37"/>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1:26" x14ac:dyDescent="0.2">
      <c r="A30" s="41"/>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x14ac:dyDescent="0.2">
      <c r="A31" s="41"/>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6" x14ac:dyDescent="0.2">
      <c r="A32" s="41"/>
      <c r="B32" s="37"/>
      <c r="C32" s="37"/>
      <c r="D32" s="37"/>
      <c r="E32" s="36"/>
      <c r="F32" s="37"/>
      <c r="G32" s="39"/>
      <c r="H32" s="37"/>
      <c r="I32" s="37"/>
      <c r="J32" s="37"/>
      <c r="K32" s="37"/>
      <c r="L32" s="37"/>
      <c r="M32" s="37"/>
      <c r="N32" s="37"/>
      <c r="O32" s="37"/>
      <c r="P32" s="37"/>
      <c r="Q32" s="37"/>
      <c r="R32" s="37"/>
      <c r="S32" s="37"/>
      <c r="T32" s="37"/>
      <c r="U32" s="37"/>
      <c r="V32" s="37"/>
      <c r="W32" s="37"/>
      <c r="X32" s="37"/>
      <c r="Y32" s="37"/>
      <c r="Z32" s="37"/>
    </row>
    <row r="33" spans="1:26" x14ac:dyDescent="0.2">
      <c r="A33" s="41"/>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x14ac:dyDescent="0.2">
      <c r="A34" s="41"/>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x14ac:dyDescent="0.2">
      <c r="A35" s="34"/>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x14ac:dyDescent="0.2">
      <c r="A36" s="42"/>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6" x14ac:dyDescent="0.2">
      <c r="A37" s="34"/>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x14ac:dyDescent="0.2">
      <c r="A38" s="34"/>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x14ac:dyDescent="0.2">
      <c r="A39" s="34"/>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x14ac:dyDescent="0.2">
      <c r="A40" s="34"/>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sheetData>
  <phoneticPr fontId="1"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
  <sheetViews>
    <sheetView topLeftCell="A10" workbookViewId="0"/>
  </sheetViews>
  <sheetFormatPr baseColWidth="10" defaultColWidth="9.140625" defaultRowHeight="12.75" x14ac:dyDescent="0.2"/>
  <sheetData>
    <row r="2" spans="1:5" x14ac:dyDescent="0.2">
      <c r="A2" s="29"/>
      <c r="B2" s="29"/>
      <c r="C2" s="29"/>
      <c r="D2" s="29"/>
      <c r="E2" s="2"/>
    </row>
    <row r="3" spans="1:5" x14ac:dyDescent="0.2">
      <c r="A3" s="29"/>
      <c r="B3" s="29"/>
      <c r="C3" s="29"/>
      <c r="D3" s="29"/>
      <c r="E3" s="2"/>
    </row>
    <row r="5" spans="1:5" s="1" customFormat="1" x14ac:dyDescent="0.2">
      <c r="A5" s="3"/>
      <c r="B5" s="3"/>
      <c r="C5" s="3"/>
      <c r="D5" s="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76"/>
  <sheetViews>
    <sheetView topLeftCell="A76" workbookViewId="0">
      <selection activeCell="S22" sqref="S22"/>
    </sheetView>
  </sheetViews>
  <sheetFormatPr baseColWidth="10" defaultColWidth="9.140625" defaultRowHeight="12.75" x14ac:dyDescent="0.2"/>
  <cols>
    <col min="1" max="1" width="1.5703125" customWidth="1"/>
    <col min="2" max="2" width="2.42578125" customWidth="1"/>
    <col min="3" max="3" width="1.28515625" customWidth="1"/>
    <col min="4" max="4" width="24" customWidth="1"/>
    <col min="5" max="5" width="1.7109375" customWidth="1"/>
    <col min="6" max="6" width="1.28515625" customWidth="1"/>
    <col min="8" max="8" width="9.42578125" customWidth="1"/>
    <col min="9" max="9" width="1.42578125" customWidth="1"/>
    <col min="15" max="15" width="9.42578125" customWidth="1"/>
    <col min="16" max="16" width="1.5703125" customWidth="1"/>
  </cols>
  <sheetData>
    <row r="1" spans="1:18" ht="3" customHeight="1" thickTop="1" x14ac:dyDescent="0.2">
      <c r="A1" s="15"/>
      <c r="B1" s="16"/>
      <c r="C1" s="16"/>
      <c r="D1" s="16"/>
      <c r="E1" s="16"/>
      <c r="F1" s="16"/>
      <c r="G1" s="16"/>
      <c r="H1" s="16"/>
      <c r="I1" s="16"/>
      <c r="J1" s="16"/>
      <c r="K1" s="16"/>
      <c r="L1" s="16"/>
      <c r="M1" s="16"/>
      <c r="N1" s="16"/>
      <c r="O1" s="16"/>
      <c r="P1" s="17"/>
      <c r="Q1" s="4"/>
    </row>
    <row r="2" spans="1:18" ht="15" customHeight="1" x14ac:dyDescent="0.2">
      <c r="A2" s="18"/>
      <c r="B2" s="84" t="s">
        <v>1</v>
      </c>
      <c r="C2" s="84"/>
      <c r="D2" s="85"/>
      <c r="E2" s="85"/>
      <c r="F2" s="85"/>
      <c r="G2" s="85"/>
      <c r="H2" s="85"/>
      <c r="I2" s="85"/>
      <c r="J2" s="85"/>
      <c r="K2" s="85"/>
      <c r="L2" s="85"/>
      <c r="M2" s="85"/>
      <c r="N2" s="85"/>
      <c r="O2" s="85"/>
      <c r="P2" s="19"/>
      <c r="Q2" s="4"/>
      <c r="R2" s="4"/>
    </row>
    <row r="3" spans="1:18" ht="19.5" customHeight="1" x14ac:dyDescent="0.2">
      <c r="A3" s="18"/>
      <c r="B3" s="86" t="s">
        <v>2</v>
      </c>
      <c r="C3" s="87"/>
      <c r="D3" s="87"/>
      <c r="E3" s="87"/>
      <c r="F3" s="87"/>
      <c r="G3" s="87"/>
      <c r="H3" s="87"/>
      <c r="I3" s="87"/>
      <c r="J3" s="87"/>
      <c r="K3" s="87"/>
      <c r="L3" s="87"/>
      <c r="M3" s="87"/>
      <c r="N3" s="87"/>
      <c r="O3" s="88"/>
      <c r="P3" s="19"/>
      <c r="Q3" s="4"/>
      <c r="R3" s="4"/>
    </row>
    <row r="4" spans="1:18" ht="15" customHeight="1" x14ac:dyDescent="0.2">
      <c r="A4" s="18"/>
      <c r="B4" s="89" t="s">
        <v>3</v>
      </c>
      <c r="C4" s="90"/>
      <c r="D4" s="90"/>
      <c r="E4" s="90"/>
      <c r="F4" s="90"/>
      <c r="G4" s="90"/>
      <c r="H4" s="90"/>
      <c r="I4" s="90"/>
      <c r="J4" s="90"/>
      <c r="K4" s="90"/>
      <c r="L4" s="90"/>
      <c r="M4" s="90"/>
      <c r="N4" s="90"/>
      <c r="O4" s="91"/>
      <c r="P4" s="19"/>
      <c r="Q4" s="4"/>
      <c r="R4" s="4"/>
    </row>
    <row r="5" spans="1:18" ht="15" customHeight="1" x14ac:dyDescent="0.2">
      <c r="A5" s="18"/>
      <c r="B5" s="92"/>
      <c r="C5" s="93"/>
      <c r="D5" s="93"/>
      <c r="E5" s="93"/>
      <c r="F5" s="93"/>
      <c r="G5" s="93"/>
      <c r="H5" s="93"/>
      <c r="I5" s="5" t="s">
        <v>4</v>
      </c>
      <c r="J5" s="94" t="s">
        <v>5</v>
      </c>
      <c r="K5" s="95"/>
      <c r="L5" s="95"/>
      <c r="M5" s="95"/>
      <c r="N5" s="95"/>
      <c r="O5" s="96"/>
      <c r="P5" s="19"/>
      <c r="Q5" s="4"/>
      <c r="R5" s="4"/>
    </row>
    <row r="6" spans="1:18" ht="6" customHeight="1" x14ac:dyDescent="0.2">
      <c r="A6" s="18"/>
      <c r="B6" s="80"/>
      <c r="C6" s="81"/>
      <c r="D6" s="81"/>
      <c r="E6" s="81"/>
      <c r="F6" s="81"/>
      <c r="G6" s="81"/>
      <c r="H6" s="81"/>
      <c r="I6" s="6"/>
      <c r="J6" s="82"/>
      <c r="K6" s="81"/>
      <c r="L6" s="81"/>
      <c r="M6" s="81"/>
      <c r="N6" s="81"/>
      <c r="O6" s="83"/>
      <c r="P6" s="19"/>
      <c r="Q6" s="4"/>
      <c r="R6" s="4"/>
    </row>
    <row r="7" spans="1:18" ht="6" customHeight="1" x14ac:dyDescent="0.2">
      <c r="A7" s="18"/>
      <c r="B7" s="8"/>
      <c r="C7" s="8"/>
      <c r="D7" s="8"/>
      <c r="E7" s="8"/>
      <c r="F7" s="8"/>
      <c r="G7" s="8"/>
      <c r="H7" s="8"/>
      <c r="I7" s="8"/>
      <c r="J7" s="8"/>
      <c r="K7" s="8"/>
      <c r="L7" s="8"/>
      <c r="M7" s="8"/>
      <c r="N7" s="8"/>
      <c r="O7" s="8"/>
      <c r="P7" s="19"/>
      <c r="Q7" s="4"/>
      <c r="R7" s="4"/>
    </row>
    <row r="8" spans="1:18" ht="15" customHeight="1" x14ac:dyDescent="0.2">
      <c r="A8" s="18"/>
      <c r="B8" s="73" t="s">
        <v>6</v>
      </c>
      <c r="C8" s="72"/>
      <c r="D8" s="72"/>
      <c r="E8" s="72"/>
      <c r="F8" s="72"/>
      <c r="G8" s="72"/>
      <c r="H8" s="72"/>
      <c r="I8" s="72"/>
      <c r="J8" s="72"/>
      <c r="K8" s="72"/>
      <c r="L8" s="72"/>
      <c r="M8" s="72"/>
      <c r="N8" s="72"/>
      <c r="O8" s="72"/>
      <c r="P8" s="19"/>
      <c r="Q8" s="4"/>
      <c r="R8" s="4"/>
    </row>
    <row r="9" spans="1:18" ht="15" customHeight="1" x14ac:dyDescent="0.2">
      <c r="A9" s="18"/>
      <c r="B9" s="8"/>
      <c r="C9" s="5" t="s">
        <v>4</v>
      </c>
      <c r="D9" s="26" t="s">
        <v>7</v>
      </c>
      <c r="E9" s="9"/>
      <c r="F9" s="27"/>
      <c r="G9" s="74" t="s">
        <v>65</v>
      </c>
      <c r="H9" s="66"/>
      <c r="I9" s="66"/>
      <c r="J9" s="66"/>
      <c r="K9" s="66"/>
      <c r="L9" s="66"/>
      <c r="M9" s="66"/>
      <c r="N9" s="66"/>
      <c r="O9" s="67"/>
      <c r="P9" s="19"/>
      <c r="Q9" s="4"/>
      <c r="R9" s="4"/>
    </row>
    <row r="10" spans="1:18" ht="15" customHeight="1" x14ac:dyDescent="0.2">
      <c r="A10" s="18"/>
      <c r="B10" s="8"/>
      <c r="C10" s="5" t="s">
        <v>4</v>
      </c>
      <c r="D10" s="26" t="s">
        <v>8</v>
      </c>
      <c r="E10" s="9"/>
      <c r="F10" s="27"/>
      <c r="G10" s="70" t="s">
        <v>66</v>
      </c>
      <c r="H10" s="59"/>
      <c r="I10" s="59"/>
      <c r="J10" s="59"/>
      <c r="K10" s="59"/>
      <c r="L10" s="59"/>
      <c r="M10" s="59"/>
      <c r="N10" s="59"/>
      <c r="O10" s="60"/>
      <c r="P10" s="19"/>
      <c r="Q10" s="4"/>
      <c r="R10" s="4"/>
    </row>
    <row r="11" spans="1:18" ht="15" customHeight="1" x14ac:dyDescent="0.2">
      <c r="A11" s="18"/>
      <c r="B11" s="8"/>
      <c r="C11" s="5" t="s">
        <v>4</v>
      </c>
      <c r="D11" s="26" t="s">
        <v>9</v>
      </c>
      <c r="E11" s="9"/>
      <c r="F11" s="27"/>
      <c r="G11" s="68" t="s">
        <v>67</v>
      </c>
      <c r="H11" s="59"/>
      <c r="I11" s="59"/>
      <c r="J11" s="59"/>
      <c r="K11" s="59"/>
      <c r="L11" s="59"/>
      <c r="M11" s="59"/>
      <c r="N11" s="59"/>
      <c r="O11" s="60"/>
      <c r="P11" s="19"/>
      <c r="Q11" s="4"/>
      <c r="R11" s="4"/>
    </row>
    <row r="12" spans="1:18" ht="15" customHeight="1" x14ac:dyDescent="0.2">
      <c r="A12" s="18"/>
      <c r="B12" s="8"/>
      <c r="C12" s="5" t="s">
        <v>4</v>
      </c>
      <c r="D12" s="26" t="s">
        <v>10</v>
      </c>
      <c r="E12" s="9"/>
      <c r="F12" s="27"/>
      <c r="G12" s="68" t="s">
        <v>65</v>
      </c>
      <c r="H12" s="59"/>
      <c r="I12" s="59"/>
      <c r="J12" s="59"/>
      <c r="K12" s="59"/>
      <c r="L12" s="59"/>
      <c r="M12" s="59"/>
      <c r="N12" s="59"/>
      <c r="O12" s="60"/>
      <c r="P12" s="19"/>
      <c r="Q12" s="4"/>
      <c r="R12" s="4"/>
    </row>
    <row r="13" spans="1:18" ht="15" customHeight="1" x14ac:dyDescent="0.2">
      <c r="A13" s="18"/>
      <c r="B13" s="8"/>
      <c r="C13" s="7"/>
      <c r="D13" s="26" t="s">
        <v>11</v>
      </c>
      <c r="E13" s="9"/>
      <c r="F13" s="27"/>
      <c r="G13" s="69" t="s">
        <v>65</v>
      </c>
      <c r="H13" s="62"/>
      <c r="I13" s="62"/>
      <c r="J13" s="62"/>
      <c r="K13" s="62"/>
      <c r="L13" s="62"/>
      <c r="M13" s="62"/>
      <c r="N13" s="62"/>
      <c r="O13" s="63"/>
      <c r="P13" s="19"/>
      <c r="Q13" s="4"/>
      <c r="R13" s="4"/>
    </row>
    <row r="14" spans="1:18" ht="15" customHeight="1" x14ac:dyDescent="0.2">
      <c r="A14" s="18"/>
      <c r="B14" s="8"/>
      <c r="C14" s="8"/>
      <c r="D14" s="9"/>
      <c r="E14" s="9"/>
      <c r="F14" s="9"/>
      <c r="G14" s="9"/>
      <c r="H14" s="9"/>
      <c r="I14" s="9"/>
      <c r="J14" s="9"/>
      <c r="K14" s="9"/>
      <c r="L14" s="9"/>
      <c r="M14" s="9"/>
      <c r="N14" s="9"/>
      <c r="O14" s="9"/>
      <c r="P14" s="19"/>
      <c r="Q14" s="4"/>
      <c r="R14" s="4"/>
    </row>
    <row r="15" spans="1:18" ht="15" customHeight="1" x14ac:dyDescent="0.2">
      <c r="A15" s="18"/>
      <c r="B15" s="73" t="s">
        <v>12</v>
      </c>
      <c r="C15" s="72"/>
      <c r="D15" s="72"/>
      <c r="E15" s="72"/>
      <c r="F15" s="72"/>
      <c r="G15" s="72"/>
      <c r="H15" s="72"/>
      <c r="I15" s="72"/>
      <c r="J15" s="72"/>
      <c r="K15" s="72"/>
      <c r="L15" s="72"/>
      <c r="M15" s="72"/>
      <c r="N15" s="72"/>
      <c r="O15" s="72"/>
      <c r="P15" s="19"/>
      <c r="Q15" s="4"/>
      <c r="R15" s="4"/>
    </row>
    <row r="16" spans="1:18" ht="15" customHeight="1" x14ac:dyDescent="0.2">
      <c r="A16" s="18"/>
      <c r="B16" s="8"/>
      <c r="C16" s="5" t="s">
        <v>4</v>
      </c>
      <c r="D16" s="9" t="s">
        <v>13</v>
      </c>
      <c r="E16" s="9"/>
      <c r="F16" s="9"/>
      <c r="G16" s="74" t="s">
        <v>72</v>
      </c>
      <c r="H16" s="66"/>
      <c r="I16" s="66"/>
      <c r="J16" s="66"/>
      <c r="K16" s="66"/>
      <c r="L16" s="66"/>
      <c r="M16" s="66"/>
      <c r="N16" s="66"/>
      <c r="O16" s="67"/>
      <c r="P16" s="19"/>
      <c r="Q16" s="4"/>
      <c r="R16" s="4"/>
    </row>
    <row r="17" spans="1:18" ht="15" customHeight="1" x14ac:dyDescent="0.2">
      <c r="A17" s="18"/>
      <c r="B17" s="8"/>
      <c r="C17" s="5" t="s">
        <v>4</v>
      </c>
      <c r="D17" s="9" t="s">
        <v>14</v>
      </c>
      <c r="E17" s="9"/>
      <c r="F17" s="9"/>
      <c r="G17" s="70" t="s">
        <v>70</v>
      </c>
      <c r="H17" s="59"/>
      <c r="I17" s="59"/>
      <c r="J17" s="59"/>
      <c r="K17" s="59"/>
      <c r="L17" s="59"/>
      <c r="M17" s="59"/>
      <c r="N17" s="59"/>
      <c r="O17" s="60"/>
      <c r="P17" s="19"/>
      <c r="Q17" s="4"/>
      <c r="R17" s="4"/>
    </row>
    <row r="18" spans="1:18" ht="28.5" customHeight="1" x14ac:dyDescent="0.2">
      <c r="A18" s="18"/>
      <c r="B18" s="8"/>
      <c r="C18" s="5" t="s">
        <v>4</v>
      </c>
      <c r="D18" s="9" t="s">
        <v>15</v>
      </c>
      <c r="E18" s="9"/>
      <c r="F18" s="9"/>
      <c r="G18" s="70" t="s">
        <v>71</v>
      </c>
      <c r="H18" s="59"/>
      <c r="I18" s="59"/>
      <c r="J18" s="59"/>
      <c r="K18" s="59"/>
      <c r="L18" s="59"/>
      <c r="M18" s="59"/>
      <c r="N18" s="59"/>
      <c r="O18" s="60"/>
      <c r="P18" s="19"/>
      <c r="Q18" s="4"/>
      <c r="R18" s="4"/>
    </row>
    <row r="19" spans="1:18" ht="15" customHeight="1" x14ac:dyDescent="0.2">
      <c r="A19" s="18"/>
      <c r="B19" s="8"/>
      <c r="C19" s="5" t="s">
        <v>4</v>
      </c>
      <c r="D19" s="9" t="s">
        <v>16</v>
      </c>
      <c r="E19" s="9"/>
      <c r="F19" s="9"/>
      <c r="G19" s="70" t="s">
        <v>73</v>
      </c>
      <c r="H19" s="59"/>
      <c r="I19" s="59"/>
      <c r="J19" s="59"/>
      <c r="K19" s="59"/>
      <c r="L19" s="59"/>
      <c r="M19" s="59"/>
      <c r="N19" s="59"/>
      <c r="O19" s="60"/>
      <c r="P19" s="19"/>
      <c r="Q19" s="4"/>
      <c r="R19" s="4"/>
    </row>
    <row r="20" spans="1:18" ht="27.75" customHeight="1" x14ac:dyDescent="0.2">
      <c r="A20" s="18"/>
      <c r="B20" s="8"/>
      <c r="C20" s="8"/>
      <c r="D20" s="9" t="s">
        <v>17</v>
      </c>
      <c r="E20" s="9"/>
      <c r="F20" s="9"/>
      <c r="G20" s="70" t="s">
        <v>87</v>
      </c>
      <c r="H20" s="59"/>
      <c r="I20" s="59"/>
      <c r="J20" s="59"/>
      <c r="K20" s="59"/>
      <c r="L20" s="59"/>
      <c r="M20" s="59"/>
      <c r="N20" s="59"/>
      <c r="O20" s="60"/>
      <c r="P20" s="19"/>
      <c r="Q20" s="4"/>
      <c r="R20" s="4"/>
    </row>
    <row r="21" spans="1:18" ht="15" customHeight="1" x14ac:dyDescent="0.2">
      <c r="A21" s="18"/>
      <c r="B21" s="8"/>
      <c r="C21" s="8"/>
      <c r="D21" s="9" t="s">
        <v>0</v>
      </c>
      <c r="E21" s="9"/>
      <c r="F21" s="9"/>
      <c r="G21" s="70" t="s">
        <v>74</v>
      </c>
      <c r="H21" s="59"/>
      <c r="I21" s="59"/>
      <c r="J21" s="59"/>
      <c r="K21" s="59"/>
      <c r="L21" s="59"/>
      <c r="M21" s="59"/>
      <c r="N21" s="59"/>
      <c r="O21" s="60"/>
      <c r="P21" s="19"/>
      <c r="Q21" s="4"/>
      <c r="R21" s="4"/>
    </row>
    <row r="22" spans="1:18" ht="27.75" customHeight="1" x14ac:dyDescent="0.2">
      <c r="A22" s="25"/>
      <c r="B22" s="28"/>
      <c r="C22" s="28"/>
      <c r="D22" s="9" t="s">
        <v>18</v>
      </c>
      <c r="E22" s="9"/>
      <c r="F22" s="9"/>
      <c r="G22" s="69" t="s">
        <v>75</v>
      </c>
      <c r="H22" s="62"/>
      <c r="I22" s="62"/>
      <c r="J22" s="62"/>
      <c r="K22" s="62"/>
      <c r="L22" s="62"/>
      <c r="M22" s="62"/>
      <c r="N22" s="62"/>
      <c r="O22" s="63"/>
      <c r="P22" s="19"/>
      <c r="Q22" s="4"/>
      <c r="R22" s="4"/>
    </row>
    <row r="23" spans="1:18" ht="15" customHeight="1" x14ac:dyDescent="0.2">
      <c r="A23" s="18"/>
      <c r="B23" s="8"/>
      <c r="C23" s="8"/>
      <c r="D23" s="9"/>
      <c r="E23" s="9"/>
      <c r="F23" s="9"/>
      <c r="G23" s="9"/>
      <c r="H23" s="9"/>
      <c r="I23" s="9"/>
      <c r="J23" s="9"/>
      <c r="K23" s="9"/>
      <c r="L23" s="9"/>
      <c r="M23" s="9"/>
      <c r="N23" s="9"/>
      <c r="O23" s="9"/>
      <c r="P23" s="19"/>
      <c r="Q23" s="4"/>
      <c r="R23" s="4"/>
    </row>
    <row r="24" spans="1:18" ht="15" customHeight="1" x14ac:dyDescent="0.2">
      <c r="A24" s="18"/>
      <c r="B24" s="73" t="s">
        <v>19</v>
      </c>
      <c r="C24" s="72"/>
      <c r="D24" s="72"/>
      <c r="E24" s="72"/>
      <c r="F24" s="72"/>
      <c r="G24" s="72"/>
      <c r="H24" s="72"/>
      <c r="I24" s="72"/>
      <c r="J24" s="72"/>
      <c r="K24" s="72"/>
      <c r="L24" s="72"/>
      <c r="M24" s="72"/>
      <c r="N24" s="72"/>
      <c r="O24" s="72"/>
      <c r="P24" s="19"/>
      <c r="Q24" s="4"/>
      <c r="R24" s="4"/>
    </row>
    <row r="25" spans="1:18" ht="15" customHeight="1" x14ac:dyDescent="0.2">
      <c r="A25" s="18"/>
      <c r="B25" s="8"/>
      <c r="C25" s="5" t="s">
        <v>4</v>
      </c>
      <c r="D25" s="9" t="s">
        <v>20</v>
      </c>
      <c r="E25" s="9"/>
      <c r="F25" s="9"/>
      <c r="G25" s="74" t="s">
        <v>76</v>
      </c>
      <c r="H25" s="66"/>
      <c r="I25" s="66"/>
      <c r="J25" s="66"/>
      <c r="K25" s="66"/>
      <c r="L25" s="66"/>
      <c r="M25" s="66"/>
      <c r="N25" s="66"/>
      <c r="O25" s="67"/>
      <c r="P25" s="19"/>
      <c r="Q25" s="4"/>
      <c r="R25" s="4"/>
    </row>
    <row r="26" spans="1:18" ht="15" customHeight="1" x14ac:dyDescent="0.2">
      <c r="A26" s="18"/>
      <c r="B26" s="8"/>
      <c r="C26" s="5" t="s">
        <v>4</v>
      </c>
      <c r="D26" s="9" t="s">
        <v>21</v>
      </c>
      <c r="E26" s="9"/>
      <c r="F26" s="9"/>
      <c r="G26" s="70" t="s">
        <v>68</v>
      </c>
      <c r="H26" s="59"/>
      <c r="I26" s="59"/>
      <c r="J26" s="59"/>
      <c r="K26" s="59"/>
      <c r="L26" s="59"/>
      <c r="M26" s="59"/>
      <c r="N26" s="59"/>
      <c r="O26" s="60"/>
      <c r="P26" s="19"/>
      <c r="Q26" s="4"/>
      <c r="R26" s="4"/>
    </row>
    <row r="27" spans="1:18" ht="23.25" customHeight="1" x14ac:dyDescent="0.2">
      <c r="A27" s="18"/>
      <c r="B27" s="8"/>
      <c r="C27" s="5" t="s">
        <v>4</v>
      </c>
      <c r="D27" s="9" t="s">
        <v>22</v>
      </c>
      <c r="E27" s="9"/>
      <c r="F27" s="9"/>
      <c r="G27" s="70" t="s">
        <v>69</v>
      </c>
      <c r="H27" s="59"/>
      <c r="I27" s="59"/>
      <c r="J27" s="59"/>
      <c r="K27" s="59"/>
      <c r="L27" s="59"/>
      <c r="M27" s="59"/>
      <c r="N27" s="59"/>
      <c r="O27" s="60"/>
      <c r="P27" s="19"/>
      <c r="Q27" s="4"/>
      <c r="R27" s="4"/>
    </row>
    <row r="28" spans="1:18" ht="21.75" customHeight="1" x14ac:dyDescent="0.2">
      <c r="A28" s="18"/>
      <c r="B28" s="8"/>
      <c r="C28" s="7"/>
      <c r="D28" s="9" t="s">
        <v>23</v>
      </c>
      <c r="E28" s="9"/>
      <c r="F28" s="9"/>
      <c r="G28" s="61"/>
      <c r="H28" s="62"/>
      <c r="I28" s="62"/>
      <c r="J28" s="62"/>
      <c r="K28" s="62"/>
      <c r="L28" s="62"/>
      <c r="M28" s="62"/>
      <c r="N28" s="62"/>
      <c r="O28" s="63"/>
      <c r="P28" s="19"/>
      <c r="Q28" s="4"/>
      <c r="R28" s="4"/>
    </row>
    <row r="29" spans="1:18" ht="15" customHeight="1" x14ac:dyDescent="0.2">
      <c r="A29" s="18"/>
      <c r="B29" s="8"/>
      <c r="C29" s="8"/>
      <c r="D29" s="9"/>
      <c r="E29" s="9"/>
      <c r="F29" s="9"/>
      <c r="G29" s="9"/>
      <c r="H29" s="9"/>
      <c r="I29" s="9"/>
      <c r="J29" s="9"/>
      <c r="K29" s="9"/>
      <c r="L29" s="9"/>
      <c r="M29" s="9"/>
      <c r="N29" s="9"/>
      <c r="O29" s="9"/>
      <c r="P29" s="19"/>
      <c r="Q29" s="4"/>
      <c r="R29" s="4"/>
    </row>
    <row r="30" spans="1:18" ht="15" customHeight="1" x14ac:dyDescent="0.2">
      <c r="A30" s="18"/>
      <c r="B30" s="73" t="s">
        <v>24</v>
      </c>
      <c r="C30" s="72"/>
      <c r="D30" s="72"/>
      <c r="E30" s="72"/>
      <c r="F30" s="72"/>
      <c r="G30" s="72"/>
      <c r="H30" s="72"/>
      <c r="I30" s="72"/>
      <c r="J30" s="72"/>
      <c r="K30" s="72"/>
      <c r="L30" s="72"/>
      <c r="M30" s="72"/>
      <c r="N30" s="72"/>
      <c r="O30" s="72"/>
      <c r="P30" s="19"/>
      <c r="Q30" s="4"/>
      <c r="R30" s="4"/>
    </row>
    <row r="31" spans="1:18" ht="15" customHeight="1" x14ac:dyDescent="0.2">
      <c r="A31" s="18"/>
      <c r="B31" s="8"/>
      <c r="C31" s="5" t="s">
        <v>4</v>
      </c>
      <c r="D31" s="9" t="s">
        <v>25</v>
      </c>
      <c r="E31" s="9"/>
      <c r="F31" s="9"/>
      <c r="G31" s="74" t="s">
        <v>77</v>
      </c>
      <c r="H31" s="66"/>
      <c r="I31" s="66"/>
      <c r="J31" s="66"/>
      <c r="K31" s="66"/>
      <c r="L31" s="66"/>
      <c r="M31" s="66"/>
      <c r="N31" s="66"/>
      <c r="O31" s="67"/>
      <c r="P31" s="19"/>
      <c r="Q31" s="4"/>
      <c r="R31" s="4"/>
    </row>
    <row r="32" spans="1:18" ht="15" customHeight="1" x14ac:dyDescent="0.2">
      <c r="A32" s="18"/>
      <c r="B32" s="8"/>
      <c r="C32" s="7"/>
      <c r="D32" s="9" t="s">
        <v>26</v>
      </c>
      <c r="E32" s="9"/>
      <c r="F32" s="9"/>
      <c r="G32" s="69" t="s">
        <v>77</v>
      </c>
      <c r="H32" s="62"/>
      <c r="I32" s="62"/>
      <c r="J32" s="62"/>
      <c r="K32" s="62"/>
      <c r="L32" s="62"/>
      <c r="M32" s="62"/>
      <c r="N32" s="62"/>
      <c r="O32" s="63"/>
      <c r="P32" s="19"/>
      <c r="Q32" s="4"/>
      <c r="R32" s="4"/>
    </row>
    <row r="33" spans="1:18" ht="15" customHeight="1" x14ac:dyDescent="0.2">
      <c r="A33" s="18"/>
      <c r="B33" s="8"/>
      <c r="C33" s="8"/>
      <c r="D33" s="9"/>
      <c r="E33" s="9"/>
      <c r="F33" s="9"/>
      <c r="G33" s="9"/>
      <c r="H33" s="9"/>
      <c r="I33" s="9"/>
      <c r="J33" s="9"/>
      <c r="K33" s="9"/>
      <c r="L33" s="9"/>
      <c r="M33" s="9"/>
      <c r="N33" s="9"/>
      <c r="O33" s="9"/>
      <c r="P33" s="19"/>
      <c r="Q33" s="4"/>
      <c r="R33" s="4"/>
    </row>
    <row r="34" spans="1:18" ht="15" customHeight="1" x14ac:dyDescent="0.2">
      <c r="A34" s="18"/>
      <c r="B34" s="73" t="s">
        <v>27</v>
      </c>
      <c r="C34" s="72"/>
      <c r="D34" s="72"/>
      <c r="E34" s="72"/>
      <c r="F34" s="72"/>
      <c r="G34" s="72"/>
      <c r="H34" s="72"/>
      <c r="I34" s="72"/>
      <c r="J34" s="72"/>
      <c r="K34" s="72"/>
      <c r="L34" s="72"/>
      <c r="M34" s="72"/>
      <c r="N34" s="72"/>
      <c r="O34" s="72"/>
      <c r="P34" s="19"/>
      <c r="Q34" s="4"/>
      <c r="R34" s="4"/>
    </row>
    <row r="35" spans="1:18" ht="15" customHeight="1" x14ac:dyDescent="0.2">
      <c r="A35" s="18"/>
      <c r="B35" s="75" t="s">
        <v>28</v>
      </c>
      <c r="C35" s="76"/>
      <c r="D35" s="76"/>
      <c r="E35" s="76"/>
      <c r="F35" s="76"/>
      <c r="G35" s="76"/>
      <c r="H35" s="76"/>
      <c r="I35" s="76"/>
      <c r="J35" s="76"/>
      <c r="K35" s="76"/>
      <c r="L35" s="76"/>
      <c r="M35" s="76"/>
      <c r="N35" s="76"/>
      <c r="O35" s="76"/>
      <c r="P35" s="19"/>
      <c r="Q35" s="4"/>
      <c r="R35" s="4"/>
    </row>
    <row r="36" spans="1:18" ht="5.25" customHeight="1" x14ac:dyDescent="0.2">
      <c r="A36" s="18"/>
      <c r="B36" s="8"/>
      <c r="C36" s="9"/>
      <c r="D36" s="10"/>
      <c r="E36" s="9"/>
      <c r="F36" s="9"/>
      <c r="G36" s="11"/>
      <c r="H36" s="11"/>
      <c r="I36" s="11"/>
      <c r="J36" s="11"/>
      <c r="K36" s="11"/>
      <c r="L36" s="11"/>
      <c r="M36" s="11"/>
      <c r="N36" s="11"/>
      <c r="O36" s="11"/>
      <c r="P36" s="19"/>
      <c r="Q36" s="4"/>
      <c r="R36" s="4"/>
    </row>
    <row r="37" spans="1:18" ht="12.75" customHeight="1" x14ac:dyDescent="0.2">
      <c r="A37" s="18"/>
      <c r="B37" s="8"/>
      <c r="C37" s="71" t="s">
        <v>29</v>
      </c>
      <c r="D37" s="72"/>
      <c r="E37" s="9"/>
      <c r="F37" s="9"/>
      <c r="G37" s="77" t="s">
        <v>30</v>
      </c>
      <c r="H37" s="78"/>
      <c r="I37" s="78"/>
      <c r="J37" s="78"/>
      <c r="K37" s="78"/>
      <c r="L37" s="78"/>
      <c r="M37" s="78"/>
      <c r="N37" s="78"/>
      <c r="O37" s="79"/>
      <c r="P37" s="19"/>
      <c r="Q37" s="4"/>
      <c r="R37" s="4"/>
    </row>
    <row r="38" spans="1:18" ht="6.75" customHeight="1" x14ac:dyDescent="0.2">
      <c r="A38" s="18"/>
      <c r="B38" s="8"/>
      <c r="C38" s="9"/>
      <c r="D38" s="10"/>
      <c r="E38" s="9"/>
      <c r="F38" s="9"/>
      <c r="G38" s="11"/>
      <c r="H38" s="11"/>
      <c r="I38" s="11"/>
      <c r="J38" s="11"/>
      <c r="K38" s="11"/>
      <c r="L38" s="11"/>
      <c r="M38" s="11"/>
      <c r="N38" s="11"/>
      <c r="O38" s="11"/>
      <c r="P38" s="19"/>
      <c r="Q38" s="4"/>
      <c r="R38" s="4"/>
    </row>
    <row r="39" spans="1:18" ht="17.25" customHeight="1" x14ac:dyDescent="0.2">
      <c r="A39" s="18"/>
      <c r="B39" s="8"/>
      <c r="C39" s="71" t="s">
        <v>31</v>
      </c>
      <c r="D39" s="72"/>
      <c r="E39" s="72"/>
      <c r="F39" s="72"/>
      <c r="G39" s="72"/>
      <c r="H39" s="72"/>
      <c r="I39" s="72"/>
      <c r="J39" s="72"/>
      <c r="K39" s="72"/>
      <c r="L39" s="72"/>
      <c r="M39" s="12" t="s">
        <v>32</v>
      </c>
      <c r="N39" s="10"/>
      <c r="O39" s="10"/>
      <c r="P39" s="19"/>
      <c r="Q39" s="4"/>
      <c r="R39" s="4"/>
    </row>
    <row r="40" spans="1:18" ht="15" customHeight="1" x14ac:dyDescent="0.2">
      <c r="A40" s="18"/>
      <c r="B40" s="8"/>
      <c r="C40" s="5" t="s">
        <v>4</v>
      </c>
      <c r="D40" s="71" t="s">
        <v>33</v>
      </c>
      <c r="E40" s="72"/>
      <c r="F40" s="72"/>
      <c r="G40" s="72"/>
      <c r="H40" s="72"/>
      <c r="I40" s="72"/>
      <c r="J40" s="72"/>
      <c r="K40" s="72"/>
      <c r="L40" s="72"/>
      <c r="M40" s="46" t="s">
        <v>64</v>
      </c>
      <c r="N40" s="9"/>
      <c r="O40" s="9"/>
      <c r="P40" s="19"/>
      <c r="Q40" s="4"/>
      <c r="R40" s="4"/>
    </row>
    <row r="41" spans="1:18" ht="15" customHeight="1" x14ac:dyDescent="0.2">
      <c r="A41" s="18"/>
      <c r="B41" s="8"/>
      <c r="C41" s="5" t="s">
        <v>4</v>
      </c>
      <c r="D41" s="71" t="s">
        <v>34</v>
      </c>
      <c r="E41" s="72"/>
      <c r="F41" s="72"/>
      <c r="G41" s="72"/>
      <c r="H41" s="72"/>
      <c r="I41" s="72"/>
      <c r="J41" s="72"/>
      <c r="K41" s="72"/>
      <c r="L41" s="72"/>
      <c r="M41" s="47" t="s">
        <v>64</v>
      </c>
      <c r="N41" s="9"/>
      <c r="O41" s="9"/>
      <c r="P41" s="19"/>
      <c r="Q41" s="4"/>
      <c r="R41" s="4"/>
    </row>
    <row r="42" spans="1:18" ht="15" customHeight="1" x14ac:dyDescent="0.2">
      <c r="A42" s="18"/>
      <c r="B42" s="8"/>
      <c r="C42" s="5" t="s">
        <v>4</v>
      </c>
      <c r="D42" s="71" t="s">
        <v>35</v>
      </c>
      <c r="E42" s="72"/>
      <c r="F42" s="72"/>
      <c r="G42" s="72"/>
      <c r="H42" s="72"/>
      <c r="I42" s="72"/>
      <c r="J42" s="72"/>
      <c r="K42" s="72"/>
      <c r="L42" s="72"/>
      <c r="M42" s="48" t="s">
        <v>64</v>
      </c>
      <c r="N42" s="9"/>
      <c r="O42" s="9"/>
      <c r="P42" s="19"/>
      <c r="Q42" s="4"/>
      <c r="R42" s="4"/>
    </row>
    <row r="43" spans="1:18" ht="15" customHeight="1" x14ac:dyDescent="0.2">
      <c r="A43" s="18"/>
      <c r="B43" s="8"/>
      <c r="C43" s="8"/>
      <c r="D43" s="9"/>
      <c r="E43" s="9"/>
      <c r="F43" s="9"/>
      <c r="G43" s="9"/>
      <c r="H43" s="9"/>
      <c r="I43" s="9"/>
      <c r="J43" s="9"/>
      <c r="K43" s="9"/>
      <c r="L43" s="9"/>
      <c r="M43" s="9"/>
      <c r="N43" s="9"/>
      <c r="O43" s="9"/>
      <c r="P43" s="19"/>
      <c r="Q43" s="4"/>
      <c r="R43" s="4"/>
    </row>
    <row r="44" spans="1:18" ht="15" customHeight="1" x14ac:dyDescent="0.2">
      <c r="A44" s="18"/>
      <c r="B44" s="73" t="s">
        <v>36</v>
      </c>
      <c r="C44" s="72"/>
      <c r="D44" s="72"/>
      <c r="E44" s="72"/>
      <c r="F44" s="72"/>
      <c r="G44" s="72"/>
      <c r="H44" s="72"/>
      <c r="I44" s="72"/>
      <c r="J44" s="72"/>
      <c r="K44" s="72"/>
      <c r="L44" s="72"/>
      <c r="M44" s="72"/>
      <c r="N44" s="72"/>
      <c r="O44" s="72"/>
      <c r="P44" s="19"/>
      <c r="Q44" s="4"/>
      <c r="R44" s="4"/>
    </row>
    <row r="45" spans="1:18" ht="15" customHeight="1" x14ac:dyDescent="0.2">
      <c r="A45" s="18"/>
      <c r="B45" s="71" t="s">
        <v>37</v>
      </c>
      <c r="C45" s="64"/>
      <c r="D45" s="64"/>
      <c r="E45" s="64"/>
      <c r="F45" s="64"/>
      <c r="G45" s="64"/>
      <c r="H45" s="64"/>
      <c r="I45" s="64"/>
      <c r="J45" s="64"/>
      <c r="K45" s="64"/>
      <c r="L45" s="64"/>
      <c r="M45" s="64"/>
      <c r="N45" s="64"/>
      <c r="O45" s="64"/>
      <c r="P45" s="19"/>
      <c r="Q45" s="4"/>
      <c r="R45" s="4"/>
    </row>
    <row r="46" spans="1:18" ht="15" customHeight="1" x14ac:dyDescent="0.2">
      <c r="A46" s="18"/>
      <c r="B46" s="8"/>
      <c r="C46" s="5" t="s">
        <v>4</v>
      </c>
      <c r="D46" s="9" t="s">
        <v>38</v>
      </c>
      <c r="E46" s="9"/>
      <c r="F46" s="9"/>
      <c r="G46" s="74" t="s">
        <v>78</v>
      </c>
      <c r="H46" s="66"/>
      <c r="I46" s="66"/>
      <c r="J46" s="66"/>
      <c r="K46" s="66"/>
      <c r="L46" s="66"/>
      <c r="M46" s="66"/>
      <c r="N46" s="66"/>
      <c r="O46" s="67"/>
      <c r="P46" s="19"/>
      <c r="Q46" s="4"/>
      <c r="R46" s="4"/>
    </row>
    <row r="47" spans="1:18" ht="15" customHeight="1" x14ac:dyDescent="0.2">
      <c r="A47" s="18"/>
      <c r="B47" s="8"/>
      <c r="C47" s="5" t="s">
        <v>4</v>
      </c>
      <c r="D47" s="9" t="s">
        <v>39</v>
      </c>
      <c r="E47" s="9"/>
      <c r="F47" s="9"/>
      <c r="G47" s="70" t="s">
        <v>79</v>
      </c>
      <c r="H47" s="59"/>
      <c r="I47" s="59"/>
      <c r="J47" s="59"/>
      <c r="K47" s="59"/>
      <c r="L47" s="59"/>
      <c r="M47" s="59"/>
      <c r="N47" s="59"/>
      <c r="O47" s="60"/>
      <c r="P47" s="19"/>
      <c r="Q47" s="4"/>
      <c r="R47" s="4"/>
    </row>
    <row r="48" spans="1:18" ht="15" customHeight="1" x14ac:dyDescent="0.2">
      <c r="A48" s="18"/>
      <c r="B48" s="8"/>
      <c r="C48" s="5" t="s">
        <v>4</v>
      </c>
      <c r="D48" s="9" t="s">
        <v>10</v>
      </c>
      <c r="E48" s="9"/>
      <c r="F48" s="9"/>
      <c r="G48" s="68" t="s">
        <v>81</v>
      </c>
      <c r="H48" s="59"/>
      <c r="I48" s="59"/>
      <c r="J48" s="59"/>
      <c r="K48" s="59"/>
      <c r="L48" s="59"/>
      <c r="M48" s="59"/>
      <c r="N48" s="59"/>
      <c r="O48" s="60"/>
      <c r="P48" s="19"/>
      <c r="Q48" s="4"/>
      <c r="R48" s="4"/>
    </row>
    <row r="49" spans="1:18" ht="15" customHeight="1" x14ac:dyDescent="0.2">
      <c r="A49" s="18"/>
      <c r="B49" s="8"/>
      <c r="C49" s="5" t="s">
        <v>4</v>
      </c>
      <c r="D49" s="9" t="s">
        <v>40</v>
      </c>
      <c r="E49" s="9"/>
      <c r="F49" s="9"/>
      <c r="G49" s="70" t="s">
        <v>63</v>
      </c>
      <c r="H49" s="59"/>
      <c r="I49" s="59"/>
      <c r="J49" s="59"/>
      <c r="K49" s="59"/>
      <c r="L49" s="59"/>
      <c r="M49" s="59"/>
      <c r="N49" s="59"/>
      <c r="O49" s="60"/>
      <c r="P49" s="19"/>
      <c r="Q49" s="4"/>
      <c r="R49" s="4"/>
    </row>
    <row r="50" spans="1:18" ht="15" customHeight="1" x14ac:dyDescent="0.2">
      <c r="A50" s="18"/>
      <c r="B50" s="8"/>
      <c r="C50" s="5" t="s">
        <v>4</v>
      </c>
      <c r="D50" s="9" t="s">
        <v>41</v>
      </c>
      <c r="E50" s="9"/>
      <c r="F50" s="9"/>
      <c r="G50" s="68" t="s">
        <v>80</v>
      </c>
      <c r="H50" s="59"/>
      <c r="I50" s="59"/>
      <c r="J50" s="59"/>
      <c r="K50" s="59"/>
      <c r="L50" s="59"/>
      <c r="M50" s="59"/>
      <c r="N50" s="59"/>
      <c r="O50" s="60"/>
      <c r="P50" s="19"/>
      <c r="Q50" s="4"/>
      <c r="R50" s="4"/>
    </row>
    <row r="51" spans="1:18" ht="15" customHeight="1" x14ac:dyDescent="0.2">
      <c r="A51" s="18"/>
      <c r="B51" s="20" t="s">
        <v>42</v>
      </c>
      <c r="C51" s="5" t="s">
        <v>4</v>
      </c>
      <c r="D51" s="9" t="s">
        <v>43</v>
      </c>
      <c r="E51" s="9"/>
      <c r="F51" s="9"/>
      <c r="G51" s="58"/>
      <c r="H51" s="59"/>
      <c r="I51" s="59"/>
      <c r="J51" s="59"/>
      <c r="K51" s="59"/>
      <c r="L51" s="59"/>
      <c r="M51" s="59"/>
      <c r="N51" s="59"/>
      <c r="O51" s="60"/>
      <c r="P51" s="19"/>
      <c r="Q51" s="4"/>
      <c r="R51" s="4"/>
    </row>
    <row r="52" spans="1:18" ht="15" customHeight="1" x14ac:dyDescent="0.2">
      <c r="A52" s="18"/>
      <c r="B52" s="20" t="s">
        <v>42</v>
      </c>
      <c r="C52" s="5" t="s">
        <v>4</v>
      </c>
      <c r="D52" s="9" t="s">
        <v>44</v>
      </c>
      <c r="E52" s="9"/>
      <c r="F52" s="9"/>
      <c r="G52" s="58"/>
      <c r="H52" s="59"/>
      <c r="I52" s="59"/>
      <c r="J52" s="59"/>
      <c r="K52" s="59"/>
      <c r="L52" s="59"/>
      <c r="M52" s="59"/>
      <c r="N52" s="59"/>
      <c r="O52" s="60"/>
      <c r="P52" s="19"/>
      <c r="Q52" s="4"/>
      <c r="R52" s="4"/>
    </row>
    <row r="53" spans="1:18" ht="15" customHeight="1" x14ac:dyDescent="0.2">
      <c r="A53" s="18"/>
      <c r="B53" s="8"/>
      <c r="C53" s="7"/>
      <c r="D53" s="9" t="s">
        <v>45</v>
      </c>
      <c r="E53" s="9"/>
      <c r="F53" s="9"/>
      <c r="G53" s="69" t="s">
        <v>82</v>
      </c>
      <c r="H53" s="62"/>
      <c r="I53" s="62"/>
      <c r="J53" s="62"/>
      <c r="K53" s="62"/>
      <c r="L53" s="62"/>
      <c r="M53" s="62"/>
      <c r="N53" s="62"/>
      <c r="O53" s="63"/>
      <c r="P53" s="19"/>
      <c r="Q53" s="4"/>
      <c r="R53" s="4"/>
    </row>
    <row r="54" spans="1:18" ht="15" customHeight="1" x14ac:dyDescent="0.2">
      <c r="A54" s="18"/>
      <c r="B54" s="8"/>
      <c r="C54" s="8"/>
      <c r="D54" s="9"/>
      <c r="E54" s="9"/>
      <c r="F54" s="9"/>
      <c r="G54" s="9"/>
      <c r="H54" s="9"/>
      <c r="I54" s="9"/>
      <c r="J54" s="9"/>
      <c r="K54" s="9"/>
      <c r="L54" s="9"/>
      <c r="M54" s="9"/>
      <c r="N54" s="9"/>
      <c r="O54" s="9"/>
      <c r="P54" s="19"/>
      <c r="Q54" s="4"/>
      <c r="R54" s="4"/>
    </row>
    <row r="55" spans="1:18" ht="22.5" customHeight="1" x14ac:dyDescent="0.2">
      <c r="A55" s="18"/>
      <c r="B55" s="8"/>
      <c r="C55" s="5" t="s">
        <v>4</v>
      </c>
      <c r="D55" s="9" t="s">
        <v>38</v>
      </c>
      <c r="E55" s="9"/>
      <c r="F55" s="9"/>
      <c r="G55" s="65"/>
      <c r="H55" s="66"/>
      <c r="I55" s="66"/>
      <c r="J55" s="66"/>
      <c r="K55" s="66"/>
      <c r="L55" s="66"/>
      <c r="M55" s="66"/>
      <c r="N55" s="66"/>
      <c r="O55" s="67"/>
      <c r="P55" s="19"/>
      <c r="Q55" s="4"/>
      <c r="R55" s="4"/>
    </row>
    <row r="56" spans="1:18" ht="15" customHeight="1" x14ac:dyDescent="0.2">
      <c r="A56" s="18"/>
      <c r="B56" s="8"/>
      <c r="C56" s="5" t="s">
        <v>4</v>
      </c>
      <c r="D56" s="9" t="s">
        <v>39</v>
      </c>
      <c r="E56" s="9"/>
      <c r="F56" s="9"/>
      <c r="G56" s="58"/>
      <c r="H56" s="59"/>
      <c r="I56" s="59"/>
      <c r="J56" s="59"/>
      <c r="K56" s="59"/>
      <c r="L56" s="59"/>
      <c r="M56" s="59"/>
      <c r="N56" s="59"/>
      <c r="O56" s="60"/>
      <c r="P56" s="19"/>
      <c r="Q56" s="4"/>
      <c r="R56" s="4"/>
    </row>
    <row r="57" spans="1:18" ht="15" customHeight="1" x14ac:dyDescent="0.2">
      <c r="A57" s="18"/>
      <c r="B57" s="8"/>
      <c r="C57" s="5" t="s">
        <v>4</v>
      </c>
      <c r="D57" s="9" t="s">
        <v>10</v>
      </c>
      <c r="E57" s="9"/>
      <c r="F57" s="9"/>
      <c r="G57" s="68"/>
      <c r="H57" s="59"/>
      <c r="I57" s="59"/>
      <c r="J57" s="59"/>
      <c r="K57" s="59"/>
      <c r="L57" s="59"/>
      <c r="M57" s="59"/>
      <c r="N57" s="59"/>
      <c r="O57" s="60"/>
      <c r="P57" s="19"/>
      <c r="Q57" s="4"/>
      <c r="R57" s="4"/>
    </row>
    <row r="58" spans="1:18" ht="15" customHeight="1" x14ac:dyDescent="0.2">
      <c r="A58" s="18"/>
      <c r="B58" s="8"/>
      <c r="C58" s="5" t="s">
        <v>4</v>
      </c>
      <c r="D58" s="9" t="s">
        <v>40</v>
      </c>
      <c r="E58" s="9"/>
      <c r="F58" s="9"/>
      <c r="G58" s="58"/>
      <c r="H58" s="59"/>
      <c r="I58" s="59"/>
      <c r="J58" s="59"/>
      <c r="K58" s="59"/>
      <c r="L58" s="59"/>
      <c r="M58" s="59"/>
      <c r="N58" s="59"/>
      <c r="O58" s="60"/>
      <c r="P58" s="19"/>
      <c r="Q58" s="4"/>
      <c r="R58" s="4"/>
    </row>
    <row r="59" spans="1:18" ht="15" customHeight="1" x14ac:dyDescent="0.2">
      <c r="A59" s="18"/>
      <c r="B59" s="8"/>
      <c r="C59" s="5" t="s">
        <v>4</v>
      </c>
      <c r="D59" s="9" t="s">
        <v>41</v>
      </c>
      <c r="E59" s="9"/>
      <c r="F59" s="9"/>
      <c r="G59" s="68"/>
      <c r="H59" s="59"/>
      <c r="I59" s="59"/>
      <c r="J59" s="59"/>
      <c r="K59" s="59"/>
      <c r="L59" s="59"/>
      <c r="M59" s="59"/>
      <c r="N59" s="59"/>
      <c r="O59" s="60"/>
      <c r="P59" s="19"/>
      <c r="Q59" s="4"/>
      <c r="R59" s="4"/>
    </row>
    <row r="60" spans="1:18" ht="15" customHeight="1" x14ac:dyDescent="0.2">
      <c r="A60" s="18"/>
      <c r="B60" s="20" t="s">
        <v>42</v>
      </c>
      <c r="C60" s="5" t="s">
        <v>4</v>
      </c>
      <c r="D60" s="9" t="s">
        <v>43</v>
      </c>
      <c r="E60" s="9"/>
      <c r="F60" s="9"/>
      <c r="G60" s="58"/>
      <c r="H60" s="59"/>
      <c r="I60" s="59"/>
      <c r="J60" s="59"/>
      <c r="K60" s="59"/>
      <c r="L60" s="59"/>
      <c r="M60" s="59"/>
      <c r="N60" s="59"/>
      <c r="O60" s="60"/>
      <c r="P60" s="19"/>
      <c r="Q60" s="4"/>
      <c r="R60" s="4"/>
    </row>
    <row r="61" spans="1:18" ht="15" customHeight="1" x14ac:dyDescent="0.2">
      <c r="A61" s="18"/>
      <c r="B61" s="20" t="s">
        <v>42</v>
      </c>
      <c r="C61" s="5" t="s">
        <v>4</v>
      </c>
      <c r="D61" s="9" t="s">
        <v>44</v>
      </c>
      <c r="E61" s="9"/>
      <c r="F61" s="9"/>
      <c r="G61" s="58"/>
      <c r="H61" s="59"/>
      <c r="I61" s="59"/>
      <c r="J61" s="59"/>
      <c r="K61" s="59"/>
      <c r="L61" s="59"/>
      <c r="M61" s="59"/>
      <c r="N61" s="59"/>
      <c r="O61" s="60"/>
      <c r="P61" s="19"/>
      <c r="Q61" s="4"/>
      <c r="R61" s="4"/>
    </row>
    <row r="62" spans="1:18" ht="15" customHeight="1" x14ac:dyDescent="0.2">
      <c r="A62" s="18"/>
      <c r="B62" s="8"/>
      <c r="C62" s="7"/>
      <c r="D62" s="9" t="s">
        <v>45</v>
      </c>
      <c r="E62" s="9"/>
      <c r="F62" s="9"/>
      <c r="G62" s="61"/>
      <c r="H62" s="62"/>
      <c r="I62" s="62"/>
      <c r="J62" s="62"/>
      <c r="K62" s="62"/>
      <c r="L62" s="62"/>
      <c r="M62" s="62"/>
      <c r="N62" s="62"/>
      <c r="O62" s="63"/>
      <c r="P62" s="19"/>
      <c r="Q62" s="4"/>
      <c r="R62" s="4"/>
    </row>
    <row r="63" spans="1:18" ht="15" customHeight="1" x14ac:dyDescent="0.2">
      <c r="A63" s="18"/>
      <c r="B63" s="8"/>
      <c r="C63" s="8"/>
      <c r="D63" s="9"/>
      <c r="E63" s="9"/>
      <c r="F63" s="9"/>
      <c r="G63" s="9"/>
      <c r="H63" s="9"/>
      <c r="I63" s="9"/>
      <c r="J63" s="9"/>
      <c r="K63" s="9"/>
      <c r="L63" s="9"/>
      <c r="M63" s="9"/>
      <c r="N63" s="9"/>
      <c r="O63" s="9"/>
      <c r="P63" s="19"/>
      <c r="Q63" s="4"/>
      <c r="R63" s="4"/>
    </row>
    <row r="64" spans="1:18" ht="22.5" customHeight="1" x14ac:dyDescent="0.2">
      <c r="A64" s="18"/>
      <c r="B64" s="8"/>
      <c r="C64" s="5" t="s">
        <v>4</v>
      </c>
      <c r="D64" s="9" t="s">
        <v>38</v>
      </c>
      <c r="E64" s="9"/>
      <c r="F64" s="9"/>
      <c r="G64" s="65"/>
      <c r="H64" s="66"/>
      <c r="I64" s="66"/>
      <c r="J64" s="66"/>
      <c r="K64" s="66"/>
      <c r="L64" s="66"/>
      <c r="M64" s="66"/>
      <c r="N64" s="66"/>
      <c r="O64" s="67"/>
      <c r="P64" s="19"/>
      <c r="Q64" s="4"/>
      <c r="R64" s="4"/>
    </row>
    <row r="65" spans="1:18" ht="15" customHeight="1" x14ac:dyDescent="0.2">
      <c r="A65" s="18"/>
      <c r="B65" s="8"/>
      <c r="C65" s="5" t="s">
        <v>4</v>
      </c>
      <c r="D65" s="9" t="s">
        <v>39</v>
      </c>
      <c r="E65" s="9"/>
      <c r="F65" s="9"/>
      <c r="G65" s="58"/>
      <c r="H65" s="59"/>
      <c r="I65" s="59"/>
      <c r="J65" s="59"/>
      <c r="K65" s="59"/>
      <c r="L65" s="59"/>
      <c r="M65" s="59"/>
      <c r="N65" s="59"/>
      <c r="O65" s="60"/>
      <c r="P65" s="19"/>
      <c r="Q65" s="4"/>
      <c r="R65" s="4"/>
    </row>
    <row r="66" spans="1:18" ht="15" customHeight="1" x14ac:dyDescent="0.2">
      <c r="A66" s="18"/>
      <c r="B66" s="8"/>
      <c r="C66" s="5" t="s">
        <v>4</v>
      </c>
      <c r="D66" s="9" t="s">
        <v>10</v>
      </c>
      <c r="E66" s="9"/>
      <c r="F66" s="9"/>
      <c r="G66" s="68"/>
      <c r="H66" s="59"/>
      <c r="I66" s="59"/>
      <c r="J66" s="59"/>
      <c r="K66" s="59"/>
      <c r="L66" s="59"/>
      <c r="M66" s="59"/>
      <c r="N66" s="59"/>
      <c r="O66" s="60"/>
      <c r="P66" s="19"/>
      <c r="Q66" s="4"/>
      <c r="R66" s="4"/>
    </row>
    <row r="67" spans="1:18" ht="15" customHeight="1" x14ac:dyDescent="0.2">
      <c r="A67" s="18"/>
      <c r="B67" s="8"/>
      <c r="C67" s="5" t="s">
        <v>4</v>
      </c>
      <c r="D67" s="9" t="s">
        <v>40</v>
      </c>
      <c r="E67" s="9"/>
      <c r="F67" s="9"/>
      <c r="G67" s="58"/>
      <c r="H67" s="59"/>
      <c r="I67" s="59"/>
      <c r="J67" s="59"/>
      <c r="K67" s="59"/>
      <c r="L67" s="59"/>
      <c r="M67" s="59"/>
      <c r="N67" s="59"/>
      <c r="O67" s="60"/>
      <c r="P67" s="19"/>
      <c r="Q67" s="4"/>
      <c r="R67" s="4"/>
    </row>
    <row r="68" spans="1:18" ht="15" customHeight="1" x14ac:dyDescent="0.2">
      <c r="A68" s="18"/>
      <c r="B68" s="8"/>
      <c r="C68" s="5" t="s">
        <v>4</v>
      </c>
      <c r="D68" s="9" t="s">
        <v>41</v>
      </c>
      <c r="E68" s="9"/>
      <c r="F68" s="9"/>
      <c r="G68" s="68"/>
      <c r="H68" s="59"/>
      <c r="I68" s="59"/>
      <c r="J68" s="59"/>
      <c r="K68" s="59"/>
      <c r="L68" s="59"/>
      <c r="M68" s="59"/>
      <c r="N68" s="59"/>
      <c r="O68" s="60"/>
      <c r="P68" s="19"/>
      <c r="Q68" s="4"/>
      <c r="R68" s="4"/>
    </row>
    <row r="69" spans="1:18" ht="15" customHeight="1" x14ac:dyDescent="0.2">
      <c r="A69" s="18"/>
      <c r="B69" s="20" t="s">
        <v>42</v>
      </c>
      <c r="C69" s="5" t="s">
        <v>4</v>
      </c>
      <c r="D69" s="9" t="s">
        <v>43</v>
      </c>
      <c r="E69" s="9"/>
      <c r="F69" s="9"/>
      <c r="G69" s="58"/>
      <c r="H69" s="59"/>
      <c r="I69" s="59"/>
      <c r="J69" s="59"/>
      <c r="K69" s="59"/>
      <c r="L69" s="59"/>
      <c r="M69" s="59"/>
      <c r="N69" s="59"/>
      <c r="O69" s="60"/>
      <c r="P69" s="19"/>
      <c r="Q69" s="4"/>
      <c r="R69" s="4"/>
    </row>
    <row r="70" spans="1:18" ht="15" customHeight="1" x14ac:dyDescent="0.2">
      <c r="A70" s="18"/>
      <c r="B70" s="20" t="s">
        <v>42</v>
      </c>
      <c r="C70" s="5" t="s">
        <v>4</v>
      </c>
      <c r="D70" s="9" t="s">
        <v>44</v>
      </c>
      <c r="E70" s="9"/>
      <c r="F70" s="9"/>
      <c r="G70" s="58"/>
      <c r="H70" s="59"/>
      <c r="I70" s="59"/>
      <c r="J70" s="59"/>
      <c r="K70" s="59"/>
      <c r="L70" s="59"/>
      <c r="M70" s="59"/>
      <c r="N70" s="59"/>
      <c r="O70" s="60"/>
      <c r="P70" s="19"/>
      <c r="Q70" s="4"/>
      <c r="R70" s="4"/>
    </row>
    <row r="71" spans="1:18" ht="15" customHeight="1" x14ac:dyDescent="0.2">
      <c r="A71" s="18"/>
      <c r="B71" s="8"/>
      <c r="C71" s="7"/>
      <c r="D71" s="9" t="s">
        <v>45</v>
      </c>
      <c r="E71" s="9"/>
      <c r="F71" s="9"/>
      <c r="G71" s="61"/>
      <c r="H71" s="62"/>
      <c r="I71" s="62"/>
      <c r="J71" s="62"/>
      <c r="K71" s="62"/>
      <c r="L71" s="62"/>
      <c r="M71" s="62"/>
      <c r="N71" s="62"/>
      <c r="O71" s="63"/>
      <c r="P71" s="19"/>
      <c r="Q71" s="4"/>
      <c r="R71" s="4"/>
    </row>
    <row r="72" spans="1:18" ht="15" customHeight="1" x14ac:dyDescent="0.2">
      <c r="A72" s="18"/>
      <c r="B72" s="8"/>
      <c r="C72" s="8"/>
      <c r="D72" s="9"/>
      <c r="E72" s="9"/>
      <c r="F72" s="9"/>
      <c r="G72" s="9"/>
      <c r="H72" s="9"/>
      <c r="I72" s="9"/>
      <c r="J72" s="9"/>
      <c r="K72" s="9"/>
      <c r="L72" s="9"/>
      <c r="M72" s="9"/>
      <c r="N72" s="9"/>
      <c r="O72" s="9"/>
      <c r="P72" s="19"/>
      <c r="Q72" s="4"/>
      <c r="R72" s="4"/>
    </row>
    <row r="73" spans="1:18" ht="15" customHeight="1" x14ac:dyDescent="0.2">
      <c r="A73" s="18"/>
      <c r="B73" s="20"/>
      <c r="C73" s="8"/>
      <c r="D73" s="21" t="s">
        <v>46</v>
      </c>
      <c r="E73" s="13"/>
      <c r="F73" s="13"/>
      <c r="G73" s="64" t="s">
        <v>47</v>
      </c>
      <c r="H73" s="64"/>
      <c r="I73" s="64"/>
      <c r="J73" s="64"/>
      <c r="K73" s="64"/>
      <c r="L73" s="64"/>
      <c r="M73" s="64"/>
      <c r="N73" s="64"/>
      <c r="O73" s="64"/>
      <c r="P73" s="19"/>
      <c r="Q73" s="4"/>
      <c r="R73" s="4"/>
    </row>
    <row r="74" spans="1:18" ht="15" customHeight="1" x14ac:dyDescent="0.2">
      <c r="A74" s="18"/>
      <c r="B74" s="8"/>
      <c r="C74" s="8"/>
      <c r="D74" s="14" t="s">
        <v>48</v>
      </c>
      <c r="E74" s="13"/>
      <c r="F74" s="13"/>
      <c r="G74" s="64" t="s">
        <v>49</v>
      </c>
      <c r="H74" s="64"/>
      <c r="I74" s="64"/>
      <c r="J74" s="64"/>
      <c r="K74" s="64"/>
      <c r="L74" s="64"/>
      <c r="M74" s="64"/>
      <c r="N74" s="64"/>
      <c r="O74" s="64"/>
      <c r="P74" s="19"/>
      <c r="Q74" s="4"/>
      <c r="R74" s="4"/>
    </row>
    <row r="75" spans="1:18" ht="3.75" customHeight="1" thickBot="1" x14ac:dyDescent="0.25">
      <c r="A75" s="22"/>
      <c r="B75" s="23"/>
      <c r="C75" s="23"/>
      <c r="D75" s="23"/>
      <c r="E75" s="23"/>
      <c r="F75" s="23"/>
      <c r="G75" s="23"/>
      <c r="H75" s="23"/>
      <c r="I75" s="23"/>
      <c r="J75" s="23"/>
      <c r="K75" s="23"/>
      <c r="L75" s="23"/>
      <c r="M75" s="23"/>
      <c r="N75" s="23"/>
      <c r="O75" s="23"/>
      <c r="P75" s="24"/>
      <c r="Q75" s="4"/>
    </row>
    <row r="76" spans="1:18" ht="13.5" thickTop="1" x14ac:dyDescent="0.2">
      <c r="A76" s="4"/>
      <c r="B76" s="4"/>
      <c r="C76" s="4"/>
      <c r="D76" s="4"/>
      <c r="E76" s="4"/>
      <c r="F76" s="4"/>
      <c r="G76" s="4"/>
      <c r="H76" s="4"/>
      <c r="I76" s="4"/>
      <c r="J76" s="4"/>
      <c r="K76" s="4"/>
      <c r="L76" s="4"/>
      <c r="M76" s="4"/>
      <c r="N76" s="4"/>
      <c r="O76" s="4"/>
      <c r="P76" s="4"/>
      <c r="Q76" s="4"/>
    </row>
  </sheetData>
  <mergeCells count="65">
    <mergeCell ref="B2:O2"/>
    <mergeCell ref="B3:O3"/>
    <mergeCell ref="B4:O4"/>
    <mergeCell ref="B5:H5"/>
    <mergeCell ref="J5:O5"/>
    <mergeCell ref="B6:H6"/>
    <mergeCell ref="J6:O6"/>
    <mergeCell ref="B8:O8"/>
    <mergeCell ref="G9:O9"/>
    <mergeCell ref="G10:O10"/>
    <mergeCell ref="G11:O11"/>
    <mergeCell ref="G12:O12"/>
    <mergeCell ref="G13:O13"/>
    <mergeCell ref="B15:O15"/>
    <mergeCell ref="G16:O16"/>
    <mergeCell ref="G17:O17"/>
    <mergeCell ref="G18:O18"/>
    <mergeCell ref="G19:O19"/>
    <mergeCell ref="G20:O20"/>
    <mergeCell ref="G21:O21"/>
    <mergeCell ref="G22:O22"/>
    <mergeCell ref="B24:O24"/>
    <mergeCell ref="G25:O25"/>
    <mergeCell ref="G26:O26"/>
    <mergeCell ref="G27:O27"/>
    <mergeCell ref="G28:O28"/>
    <mergeCell ref="B30:O30"/>
    <mergeCell ref="G31:O31"/>
    <mergeCell ref="G32:O32"/>
    <mergeCell ref="B34:O34"/>
    <mergeCell ref="B35:O35"/>
    <mergeCell ref="C37:D37"/>
    <mergeCell ref="G37:O37"/>
    <mergeCell ref="C39:L39"/>
    <mergeCell ref="D40:L40"/>
    <mergeCell ref="D41:L41"/>
    <mergeCell ref="D42:L42"/>
    <mergeCell ref="B44:O44"/>
    <mergeCell ref="B45:O45"/>
    <mergeCell ref="G46:O46"/>
    <mergeCell ref="G47:O47"/>
    <mergeCell ref="G48:O48"/>
    <mergeCell ref="G49:O49"/>
    <mergeCell ref="G50:O50"/>
    <mergeCell ref="G51:O51"/>
    <mergeCell ref="G52:O52"/>
    <mergeCell ref="G53:O53"/>
    <mergeCell ref="G55:O55"/>
    <mergeCell ref="G56:O56"/>
    <mergeCell ref="G57:O57"/>
    <mergeCell ref="G58:O58"/>
    <mergeCell ref="G59:O59"/>
    <mergeCell ref="G60:O60"/>
    <mergeCell ref="G61:O61"/>
    <mergeCell ref="G62:O62"/>
    <mergeCell ref="G70:O70"/>
    <mergeCell ref="G71:O71"/>
    <mergeCell ref="G73:O73"/>
    <mergeCell ref="G74:O74"/>
    <mergeCell ref="G64:O64"/>
    <mergeCell ref="G65:O65"/>
    <mergeCell ref="G66:O66"/>
    <mergeCell ref="G67:O67"/>
    <mergeCell ref="G68:O68"/>
    <mergeCell ref="G69:O69"/>
  </mergeCells>
  <hyperlinks>
    <hyperlink ref="G50" r:id="rId1" display="http://climate.rutgers.edu/snowcover/table_area.php?ui_set=2"/>
    <hyperlink ref="G11" r:id="rId2"/>
    <hyperlink ref="G48" r:id="rId3"/>
  </hyperlinks>
  <pageMargins left="0.7" right="0.7" top="0.75" bottom="0.75" header="0.3" footer="0.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93"/>
  <sheetViews>
    <sheetView workbookViewId="0"/>
  </sheetViews>
  <sheetFormatPr baseColWidth="10" defaultColWidth="9.140625" defaultRowHeight="12.75" x14ac:dyDescent="0.2"/>
  <cols>
    <col min="1" max="1" width="38.5703125" customWidth="1"/>
    <col min="2" max="2" width="14.85546875" style="43" customWidth="1"/>
    <col min="3" max="3" width="14.42578125" style="43" customWidth="1"/>
    <col min="4" max="4" width="15.5703125" style="43" customWidth="1"/>
    <col min="5" max="16384" width="9.140625" style="43"/>
  </cols>
  <sheetData>
    <row r="1" spans="1:5" s="45" customFormat="1" ht="41.25" customHeight="1" x14ac:dyDescent="0.2">
      <c r="A1" s="44" t="s">
        <v>62</v>
      </c>
      <c r="B1" s="50" t="s">
        <v>83</v>
      </c>
      <c r="C1" s="51" t="s">
        <v>84</v>
      </c>
      <c r="D1" s="52" t="s">
        <v>85</v>
      </c>
      <c r="E1" s="52"/>
    </row>
    <row r="2" spans="1:5" x14ac:dyDescent="0.2">
      <c r="A2" s="49" t="s">
        <v>86</v>
      </c>
      <c r="B2">
        <v>1720</v>
      </c>
      <c r="C2" s="53">
        <v>130000</v>
      </c>
      <c r="D2"/>
      <c r="E2"/>
    </row>
    <row r="3" spans="1:5" x14ac:dyDescent="0.2">
      <c r="A3" s="49" t="s">
        <v>86</v>
      </c>
      <c r="B3">
        <v>1721</v>
      </c>
      <c r="C3" s="53">
        <v>130000</v>
      </c>
      <c r="D3"/>
      <c r="E3"/>
    </row>
    <row r="4" spans="1:5" x14ac:dyDescent="0.2">
      <c r="A4" s="49" t="s">
        <v>86</v>
      </c>
      <c r="B4">
        <v>1722</v>
      </c>
      <c r="C4" s="53">
        <v>78000</v>
      </c>
      <c r="D4"/>
      <c r="E4"/>
    </row>
    <row r="5" spans="1:5" x14ac:dyDescent="0.2">
      <c r="A5" s="49" t="s">
        <v>86</v>
      </c>
      <c r="B5">
        <v>1723</v>
      </c>
      <c r="C5" s="53">
        <v>220000</v>
      </c>
      <c r="D5"/>
      <c r="E5"/>
    </row>
    <row r="6" spans="1:5" x14ac:dyDescent="0.2">
      <c r="A6" s="49" t="s">
        <v>86</v>
      </c>
      <c r="B6">
        <v>1724</v>
      </c>
      <c r="C6" s="53">
        <v>78000</v>
      </c>
      <c r="D6"/>
      <c r="E6"/>
    </row>
    <row r="7" spans="1:5" x14ac:dyDescent="0.2">
      <c r="A7" s="49" t="s">
        <v>86</v>
      </c>
      <c r="B7">
        <v>1725</v>
      </c>
      <c r="C7" s="53">
        <v>79000</v>
      </c>
      <c r="D7"/>
      <c r="E7"/>
    </row>
    <row r="8" spans="1:5" x14ac:dyDescent="0.2">
      <c r="A8" s="49" t="s">
        <v>86</v>
      </c>
      <c r="B8">
        <v>1726</v>
      </c>
      <c r="C8" s="53">
        <v>360000</v>
      </c>
      <c r="D8"/>
      <c r="E8"/>
    </row>
    <row r="9" spans="1:5" x14ac:dyDescent="0.2">
      <c r="A9" s="49" t="s">
        <v>86</v>
      </c>
      <c r="B9">
        <v>1727</v>
      </c>
      <c r="C9" s="53">
        <v>132000</v>
      </c>
      <c r="D9" s="53">
        <f>AVERAGE(C2:C16)</f>
        <v>173266.66666666666</v>
      </c>
      <c r="E9"/>
    </row>
    <row r="10" spans="1:5" x14ac:dyDescent="0.2">
      <c r="A10" s="49" t="s">
        <v>86</v>
      </c>
      <c r="B10">
        <v>1728</v>
      </c>
      <c r="C10" s="53">
        <v>220000</v>
      </c>
      <c r="D10" s="53">
        <f t="shared" ref="D10:D73" si="0">AVERAGE(C3:C17)</f>
        <v>169933.33333333334</v>
      </c>
      <c r="E10"/>
    </row>
    <row r="11" spans="1:5" x14ac:dyDescent="0.2">
      <c r="A11" s="49" t="s">
        <v>86</v>
      </c>
      <c r="B11">
        <v>1729</v>
      </c>
      <c r="C11" s="53">
        <v>281000</v>
      </c>
      <c r="D11" s="53">
        <f t="shared" si="0"/>
        <v>176000</v>
      </c>
      <c r="E11"/>
    </row>
    <row r="12" spans="1:5" x14ac:dyDescent="0.2">
      <c r="A12" s="49" t="s">
        <v>86</v>
      </c>
      <c r="B12">
        <v>1730</v>
      </c>
      <c r="C12" s="53">
        <v>79000</v>
      </c>
      <c r="D12" s="53">
        <f t="shared" si="0"/>
        <v>179533.33333333334</v>
      </c>
      <c r="E12"/>
    </row>
    <row r="13" spans="1:5" x14ac:dyDescent="0.2">
      <c r="A13" s="49" t="s">
        <v>86</v>
      </c>
      <c r="B13">
        <v>1731</v>
      </c>
      <c r="C13" s="53">
        <v>279000</v>
      </c>
      <c r="D13" s="53">
        <f t="shared" si="0"/>
        <v>183933.33333333334</v>
      </c>
      <c r="E13"/>
    </row>
    <row r="14" spans="1:5" x14ac:dyDescent="0.2">
      <c r="A14" s="49" t="s">
        <v>86</v>
      </c>
      <c r="B14">
        <v>1732</v>
      </c>
      <c r="C14" s="53">
        <v>220000</v>
      </c>
      <c r="D14" s="53">
        <f t="shared" si="0"/>
        <v>193200</v>
      </c>
      <c r="E14"/>
    </row>
    <row r="15" spans="1:5" x14ac:dyDescent="0.2">
      <c r="A15" s="49" t="s">
        <v>86</v>
      </c>
      <c r="B15">
        <v>1733</v>
      </c>
      <c r="C15" s="53">
        <v>182000</v>
      </c>
      <c r="D15" s="53">
        <f t="shared" si="0"/>
        <v>215933.33333333334</v>
      </c>
      <c r="E15"/>
    </row>
    <row r="16" spans="1:5" x14ac:dyDescent="0.2">
      <c r="A16" s="49" t="s">
        <v>86</v>
      </c>
      <c r="B16">
        <v>1734</v>
      </c>
      <c r="C16" s="53">
        <v>131000</v>
      </c>
      <c r="D16" s="53">
        <f t="shared" si="0"/>
        <v>199600</v>
      </c>
      <c r="E16"/>
    </row>
    <row r="17" spans="1:5" x14ac:dyDescent="0.2">
      <c r="A17" s="49" t="s">
        <v>86</v>
      </c>
      <c r="B17">
        <v>1735</v>
      </c>
      <c r="C17" s="53">
        <v>80000</v>
      </c>
      <c r="D17" s="53">
        <f t="shared" si="0"/>
        <v>197800</v>
      </c>
      <c r="E17"/>
    </row>
    <row r="18" spans="1:5" x14ac:dyDescent="0.2">
      <c r="A18" s="49" t="s">
        <v>86</v>
      </c>
      <c r="B18">
        <v>1736</v>
      </c>
      <c r="C18" s="53">
        <v>221000</v>
      </c>
      <c r="D18" s="53">
        <f t="shared" si="0"/>
        <v>189133.33333333334</v>
      </c>
      <c r="E18"/>
    </row>
    <row r="19" spans="1:5" x14ac:dyDescent="0.2">
      <c r="A19" s="49" t="s">
        <v>86</v>
      </c>
      <c r="B19">
        <v>1737</v>
      </c>
      <c r="C19" s="53">
        <v>131000</v>
      </c>
      <c r="D19" s="53">
        <f t="shared" si="0"/>
        <v>177666.66666666666</v>
      </c>
      <c r="E19"/>
    </row>
    <row r="20" spans="1:5" x14ac:dyDescent="0.2">
      <c r="A20" s="49" t="s">
        <v>86</v>
      </c>
      <c r="B20">
        <v>1738</v>
      </c>
      <c r="C20" s="53">
        <v>286000</v>
      </c>
      <c r="D20" s="53">
        <f t="shared" si="0"/>
        <v>193066.66666666666</v>
      </c>
      <c r="E20"/>
    </row>
    <row r="21" spans="1:5" x14ac:dyDescent="0.2">
      <c r="A21" s="49" t="s">
        <v>86</v>
      </c>
      <c r="B21">
        <v>1739</v>
      </c>
      <c r="C21" s="53">
        <v>217000</v>
      </c>
      <c r="D21" s="53">
        <f t="shared" si="0"/>
        <v>190800</v>
      </c>
      <c r="E21"/>
    </row>
    <row r="22" spans="1:5" x14ac:dyDescent="0.2">
      <c r="A22" s="49" t="s">
        <v>86</v>
      </c>
      <c r="B22">
        <v>1740</v>
      </c>
      <c r="C22" s="53">
        <v>420000</v>
      </c>
      <c r="D22" s="53">
        <f t="shared" si="0"/>
        <v>202800</v>
      </c>
      <c r="E22"/>
    </row>
    <row r="23" spans="1:5" x14ac:dyDescent="0.2">
      <c r="A23" s="49" t="s">
        <v>86</v>
      </c>
      <c r="B23">
        <v>1741</v>
      </c>
      <c r="C23" s="53">
        <v>115000</v>
      </c>
      <c r="D23" s="53">
        <f t="shared" si="0"/>
        <v>210666.66666666666</v>
      </c>
      <c r="E23"/>
    </row>
    <row r="24" spans="1:5" x14ac:dyDescent="0.2">
      <c r="A24" s="49" t="s">
        <v>86</v>
      </c>
      <c r="B24">
        <v>1742</v>
      </c>
      <c r="C24" s="53">
        <v>105000</v>
      </c>
      <c r="D24" s="53">
        <f t="shared" si="0"/>
        <v>223066.66666666666</v>
      </c>
      <c r="E24"/>
    </row>
    <row r="25" spans="1:5" x14ac:dyDescent="0.2">
      <c r="A25" s="49" t="s">
        <v>86</v>
      </c>
      <c r="B25">
        <v>1743</v>
      </c>
      <c r="C25" s="53">
        <v>90000</v>
      </c>
      <c r="D25" s="53">
        <f t="shared" si="0"/>
        <v>223333.33333333334</v>
      </c>
      <c r="E25"/>
    </row>
    <row r="26" spans="1:5" x14ac:dyDescent="0.2">
      <c r="A26" s="49" t="s">
        <v>86</v>
      </c>
      <c r="B26">
        <v>1744</v>
      </c>
      <c r="C26" s="53">
        <v>109000</v>
      </c>
      <c r="D26" s="53">
        <f t="shared" si="0"/>
        <v>233933.33333333334</v>
      </c>
      <c r="E26"/>
    </row>
    <row r="27" spans="1:5" x14ac:dyDescent="0.2">
      <c r="A27" s="49" t="s">
        <v>86</v>
      </c>
      <c r="B27">
        <v>1745</v>
      </c>
      <c r="C27" s="53">
        <v>310000</v>
      </c>
      <c r="D27" s="53">
        <f t="shared" si="0"/>
        <v>241200</v>
      </c>
      <c r="E27"/>
    </row>
    <row r="28" spans="1:5" x14ac:dyDescent="0.2">
      <c r="A28" s="49" t="s">
        <v>86</v>
      </c>
      <c r="B28">
        <v>1746</v>
      </c>
      <c r="C28" s="53">
        <v>245000</v>
      </c>
      <c r="D28" s="53">
        <f t="shared" si="0"/>
        <v>229466.66666666666</v>
      </c>
      <c r="E28"/>
    </row>
    <row r="29" spans="1:5" x14ac:dyDescent="0.2">
      <c r="A29" s="49" t="s">
        <v>86</v>
      </c>
      <c r="B29">
        <v>1747</v>
      </c>
      <c r="C29" s="53">
        <v>400000</v>
      </c>
      <c r="D29" s="53">
        <f t="shared" si="0"/>
        <v>243000</v>
      </c>
      <c r="E29"/>
    </row>
    <row r="30" spans="1:5" x14ac:dyDescent="0.2">
      <c r="A30" s="49" t="s">
        <v>86</v>
      </c>
      <c r="B30">
        <v>1748</v>
      </c>
      <c r="C30" s="53">
        <v>300000</v>
      </c>
      <c r="D30" s="53">
        <f t="shared" si="0"/>
        <v>237000</v>
      </c>
      <c r="E30"/>
    </row>
    <row r="31" spans="1:5" x14ac:dyDescent="0.2">
      <c r="A31" s="49" t="s">
        <v>86</v>
      </c>
      <c r="B31">
        <v>1749</v>
      </c>
      <c r="C31" s="53">
        <v>317000</v>
      </c>
      <c r="D31" s="53">
        <f t="shared" si="0"/>
        <v>236000</v>
      </c>
      <c r="E31"/>
    </row>
    <row r="32" spans="1:5" x14ac:dyDescent="0.2">
      <c r="A32" s="49" t="s">
        <v>86</v>
      </c>
      <c r="B32">
        <v>1750</v>
      </c>
      <c r="C32" s="53">
        <v>84000</v>
      </c>
      <c r="D32" s="53">
        <f t="shared" si="0"/>
        <v>254400</v>
      </c>
      <c r="E32"/>
    </row>
    <row r="33" spans="1:5" x14ac:dyDescent="0.2">
      <c r="A33" s="49" t="s">
        <v>86</v>
      </c>
      <c r="B33">
        <v>1751</v>
      </c>
      <c r="C33" s="53">
        <v>380000</v>
      </c>
      <c r="D33" s="53">
        <f t="shared" si="0"/>
        <v>272400</v>
      </c>
      <c r="E33"/>
    </row>
    <row r="34" spans="1:5" x14ac:dyDescent="0.2">
      <c r="A34" s="49" t="s">
        <v>86</v>
      </c>
      <c r="B34">
        <v>1752</v>
      </c>
      <c r="C34" s="53">
        <v>240000</v>
      </c>
      <c r="D34" s="53">
        <f t="shared" si="0"/>
        <v>271800</v>
      </c>
      <c r="E34"/>
    </row>
    <row r="35" spans="1:5" x14ac:dyDescent="0.2">
      <c r="A35" s="49" t="s">
        <v>86</v>
      </c>
      <c r="B35">
        <v>1753</v>
      </c>
      <c r="C35" s="53">
        <v>110000</v>
      </c>
      <c r="D35" s="53">
        <f t="shared" si="0"/>
        <v>276466.66666666669</v>
      </c>
      <c r="E35"/>
    </row>
    <row r="36" spans="1:5" x14ac:dyDescent="0.2">
      <c r="A36" s="49" t="s">
        <v>86</v>
      </c>
      <c r="B36">
        <v>1754</v>
      </c>
      <c r="C36" s="53">
        <v>420000</v>
      </c>
      <c r="D36" s="53">
        <f t="shared" si="0"/>
        <v>270533.33333333331</v>
      </c>
      <c r="E36"/>
    </row>
    <row r="37" spans="1:5" x14ac:dyDescent="0.2">
      <c r="A37" s="49" t="s">
        <v>86</v>
      </c>
      <c r="B37">
        <v>1755</v>
      </c>
      <c r="C37" s="53">
        <v>330000</v>
      </c>
      <c r="D37" s="53">
        <f t="shared" si="0"/>
        <v>255200</v>
      </c>
      <c r="E37"/>
    </row>
    <row r="38" spans="1:5" x14ac:dyDescent="0.2">
      <c r="A38" s="49" t="s">
        <v>86</v>
      </c>
      <c r="B38">
        <v>1756</v>
      </c>
      <c r="C38" s="53">
        <v>100000</v>
      </c>
      <c r="D38" s="53">
        <f t="shared" si="0"/>
        <v>243466.66666666666</v>
      </c>
      <c r="E38"/>
    </row>
    <row r="39" spans="1:5" x14ac:dyDescent="0.2">
      <c r="A39" s="49" t="s">
        <v>86</v>
      </c>
      <c r="B39">
        <v>1757</v>
      </c>
      <c r="C39" s="53">
        <v>381000</v>
      </c>
      <c r="D39" s="53">
        <f t="shared" si="0"/>
        <v>228333.33333333334</v>
      </c>
      <c r="E39"/>
    </row>
    <row r="40" spans="1:5" x14ac:dyDescent="0.2">
      <c r="A40" s="49" t="s">
        <v>86</v>
      </c>
      <c r="B40">
        <v>1758</v>
      </c>
      <c r="C40" s="53">
        <v>360000</v>
      </c>
      <c r="D40" s="53">
        <f t="shared" si="0"/>
        <v>234733.33333333334</v>
      </c>
      <c r="E40"/>
    </row>
    <row r="41" spans="1:5" x14ac:dyDescent="0.2">
      <c r="A41" s="49" t="s">
        <v>86</v>
      </c>
      <c r="B41">
        <v>1759</v>
      </c>
      <c r="C41" s="53">
        <v>100000</v>
      </c>
      <c r="D41" s="53">
        <f t="shared" si="0"/>
        <v>224733.33333333334</v>
      </c>
      <c r="E41"/>
    </row>
    <row r="42" spans="1:5" x14ac:dyDescent="0.2">
      <c r="A42" s="49" t="s">
        <v>86</v>
      </c>
      <c r="B42">
        <v>1760</v>
      </c>
      <c r="C42" s="53">
        <v>380000</v>
      </c>
      <c r="D42" s="53">
        <f t="shared" si="0"/>
        <v>230333.33333333334</v>
      </c>
      <c r="E42"/>
    </row>
    <row r="43" spans="1:5" x14ac:dyDescent="0.2">
      <c r="A43" s="49" t="s">
        <v>86</v>
      </c>
      <c r="B43">
        <v>1761</v>
      </c>
      <c r="C43" s="53">
        <v>156000</v>
      </c>
      <c r="D43" s="53">
        <f t="shared" si="0"/>
        <v>244333.33333333334</v>
      </c>
      <c r="E43"/>
    </row>
    <row r="44" spans="1:5" x14ac:dyDescent="0.2">
      <c r="A44" s="49" t="s">
        <v>86</v>
      </c>
      <c r="B44">
        <v>1762</v>
      </c>
      <c r="C44" s="53">
        <v>170000</v>
      </c>
      <c r="D44" s="53">
        <f t="shared" si="0"/>
        <v>222333.33333333334</v>
      </c>
      <c r="E44"/>
    </row>
    <row r="45" spans="1:5" x14ac:dyDescent="0.2">
      <c r="A45" s="49" t="s">
        <v>86</v>
      </c>
      <c r="B45">
        <v>1763</v>
      </c>
      <c r="C45" s="53">
        <v>124000</v>
      </c>
      <c r="D45" s="53">
        <f t="shared" si="0"/>
        <v>224333.33333333334</v>
      </c>
      <c r="E45"/>
    </row>
    <row r="46" spans="1:5" x14ac:dyDescent="0.2">
      <c r="A46" s="49" t="s">
        <v>86</v>
      </c>
      <c r="B46">
        <v>1764</v>
      </c>
      <c r="C46" s="53">
        <v>90000</v>
      </c>
      <c r="D46" s="53">
        <f t="shared" si="0"/>
        <v>239666.66666666666</v>
      </c>
      <c r="E46"/>
    </row>
    <row r="47" spans="1:5" x14ac:dyDescent="0.2">
      <c r="A47" s="49" t="s">
        <v>86</v>
      </c>
      <c r="B47">
        <v>1765</v>
      </c>
      <c r="C47" s="53">
        <v>180000</v>
      </c>
      <c r="D47" s="53">
        <f t="shared" si="0"/>
        <v>237200</v>
      </c>
      <c r="E47"/>
    </row>
    <row r="48" spans="1:5" x14ac:dyDescent="0.2">
      <c r="A48" s="49" t="s">
        <v>86</v>
      </c>
      <c r="B48">
        <v>1766</v>
      </c>
      <c r="C48" s="53">
        <v>230000</v>
      </c>
      <c r="D48" s="53">
        <f t="shared" si="0"/>
        <v>219866.66666666666</v>
      </c>
      <c r="E48"/>
    </row>
    <row r="49" spans="1:5" x14ac:dyDescent="0.2">
      <c r="A49" s="49" t="s">
        <v>86</v>
      </c>
      <c r="B49">
        <v>1767</v>
      </c>
      <c r="C49" s="53">
        <v>324000</v>
      </c>
      <c r="D49" s="53">
        <f t="shared" si="0"/>
        <v>232600</v>
      </c>
      <c r="E49"/>
    </row>
    <row r="50" spans="1:5" x14ac:dyDescent="0.2">
      <c r="A50" s="49" t="s">
        <v>86</v>
      </c>
      <c r="B50">
        <v>1768</v>
      </c>
      <c r="C50" s="53">
        <v>320000</v>
      </c>
      <c r="D50" s="53">
        <f t="shared" si="0"/>
        <v>226000</v>
      </c>
      <c r="E50"/>
    </row>
    <row r="51" spans="1:5" x14ac:dyDescent="0.2">
      <c r="A51" s="49" t="s">
        <v>86</v>
      </c>
      <c r="B51">
        <v>1769</v>
      </c>
      <c r="C51" s="53">
        <v>90000</v>
      </c>
      <c r="D51" s="53">
        <f t="shared" si="0"/>
        <v>229600</v>
      </c>
      <c r="E51"/>
    </row>
    <row r="52" spans="1:5" x14ac:dyDescent="0.2">
      <c r="A52" s="49" t="s">
        <v>86</v>
      </c>
      <c r="B52">
        <v>1770</v>
      </c>
      <c r="C52" s="53">
        <v>360000</v>
      </c>
      <c r="D52" s="53">
        <f t="shared" si="0"/>
        <v>236933.33333333334</v>
      </c>
      <c r="E52"/>
    </row>
    <row r="53" spans="1:5" x14ac:dyDescent="0.2">
      <c r="A53" s="49" t="s">
        <v>86</v>
      </c>
      <c r="B53">
        <v>1771</v>
      </c>
      <c r="C53" s="53">
        <v>330000</v>
      </c>
      <c r="D53" s="53">
        <f t="shared" si="0"/>
        <v>242000</v>
      </c>
      <c r="E53"/>
    </row>
    <row r="54" spans="1:5" x14ac:dyDescent="0.2">
      <c r="A54" s="49" t="s">
        <v>86</v>
      </c>
      <c r="B54">
        <v>1772</v>
      </c>
      <c r="C54" s="53">
        <v>344000</v>
      </c>
      <c r="D54" s="53">
        <f t="shared" si="0"/>
        <v>243333.33333333334</v>
      </c>
      <c r="E54"/>
    </row>
    <row r="55" spans="1:5" x14ac:dyDescent="0.2">
      <c r="A55" s="49" t="s">
        <v>86</v>
      </c>
      <c r="B55">
        <v>1773</v>
      </c>
      <c r="C55" s="53">
        <v>100000</v>
      </c>
      <c r="D55" s="53">
        <f t="shared" si="0"/>
        <v>250600</v>
      </c>
      <c r="E55"/>
    </row>
    <row r="56" spans="1:5" x14ac:dyDescent="0.2">
      <c r="A56" s="49" t="s">
        <v>86</v>
      </c>
      <c r="B56">
        <v>1774</v>
      </c>
      <c r="C56" s="53">
        <v>291000</v>
      </c>
      <c r="D56" s="53">
        <f t="shared" si="0"/>
        <v>251066.66666666666</v>
      </c>
      <c r="E56"/>
    </row>
    <row r="57" spans="1:5" x14ac:dyDescent="0.2">
      <c r="A57" s="49" t="s">
        <v>86</v>
      </c>
      <c r="B57">
        <v>1775</v>
      </c>
      <c r="C57" s="53">
        <v>281000</v>
      </c>
      <c r="D57" s="53">
        <f t="shared" si="0"/>
        <v>249466.66666666666</v>
      </c>
      <c r="E57"/>
    </row>
    <row r="58" spans="1:5" x14ac:dyDescent="0.2">
      <c r="A58" s="49" t="s">
        <v>86</v>
      </c>
      <c r="B58">
        <v>1776</v>
      </c>
      <c r="C58" s="53">
        <v>210000</v>
      </c>
      <c r="D58" s="53">
        <f t="shared" si="0"/>
        <v>244800</v>
      </c>
      <c r="E58"/>
    </row>
    <row r="59" spans="1:5" x14ac:dyDescent="0.2">
      <c r="A59" s="49" t="s">
        <v>86</v>
      </c>
      <c r="B59">
        <v>1777</v>
      </c>
      <c r="C59" s="53">
        <v>280000</v>
      </c>
      <c r="D59" s="53">
        <f t="shared" si="0"/>
        <v>264133.33333333331</v>
      </c>
      <c r="E59"/>
    </row>
    <row r="60" spans="1:5" x14ac:dyDescent="0.2">
      <c r="A60" s="49" t="s">
        <v>86</v>
      </c>
      <c r="B60">
        <v>1778</v>
      </c>
      <c r="C60" s="53">
        <v>200000</v>
      </c>
      <c r="D60" s="53">
        <f t="shared" si="0"/>
        <v>264133.33333333331</v>
      </c>
      <c r="E60"/>
    </row>
    <row r="61" spans="1:5" x14ac:dyDescent="0.2">
      <c r="A61" s="49" t="s">
        <v>86</v>
      </c>
      <c r="B61">
        <v>1779</v>
      </c>
      <c r="C61" s="53">
        <v>110000</v>
      </c>
      <c r="D61" s="53">
        <f t="shared" si="0"/>
        <v>267466.66666666669</v>
      </c>
      <c r="E61"/>
    </row>
    <row r="62" spans="1:5" x14ac:dyDescent="0.2">
      <c r="A62" s="49" t="s">
        <v>86</v>
      </c>
      <c r="B62">
        <v>1780</v>
      </c>
      <c r="C62" s="53">
        <v>289000</v>
      </c>
      <c r="D62" s="53">
        <f t="shared" si="0"/>
        <v>263200</v>
      </c>
      <c r="E62"/>
    </row>
    <row r="63" spans="1:5" x14ac:dyDescent="0.2">
      <c r="A63" s="49" t="s">
        <v>86</v>
      </c>
      <c r="B63">
        <v>1781</v>
      </c>
      <c r="C63" s="53">
        <v>237000</v>
      </c>
      <c r="D63" s="53">
        <f t="shared" si="0"/>
        <v>277866.66666666669</v>
      </c>
      <c r="E63"/>
    </row>
    <row r="64" spans="1:5" x14ac:dyDescent="0.2">
      <c r="A64" s="49" t="s">
        <v>86</v>
      </c>
      <c r="B64">
        <v>1782</v>
      </c>
      <c r="C64" s="53">
        <v>300000</v>
      </c>
      <c r="D64" s="53">
        <f t="shared" si="0"/>
        <v>286466.66666666669</v>
      </c>
      <c r="E64"/>
    </row>
    <row r="65" spans="1:5" x14ac:dyDescent="0.2">
      <c r="A65" s="49" t="s">
        <v>86</v>
      </c>
      <c r="B65">
        <v>1783</v>
      </c>
      <c r="C65" s="53">
        <v>250000</v>
      </c>
      <c r="D65" s="53">
        <f t="shared" si="0"/>
        <v>272400</v>
      </c>
      <c r="E65"/>
    </row>
    <row r="66" spans="1:5" x14ac:dyDescent="0.2">
      <c r="A66" s="49" t="s">
        <v>86</v>
      </c>
      <c r="B66">
        <v>1784</v>
      </c>
      <c r="C66" s="53">
        <v>380000</v>
      </c>
      <c r="D66" s="53">
        <f t="shared" si="0"/>
        <v>263733.33333333331</v>
      </c>
      <c r="E66"/>
    </row>
    <row r="67" spans="1:5" x14ac:dyDescent="0.2">
      <c r="A67" s="49" t="s">
        <v>86</v>
      </c>
      <c r="B67">
        <v>1785</v>
      </c>
      <c r="C67" s="53">
        <v>360000</v>
      </c>
      <c r="D67" s="53">
        <f t="shared" si="0"/>
        <v>262400</v>
      </c>
      <c r="E67"/>
    </row>
    <row r="68" spans="1:5" x14ac:dyDescent="0.2">
      <c r="A68" s="49" t="s">
        <v>86</v>
      </c>
      <c r="B68">
        <v>1786</v>
      </c>
      <c r="C68" s="53">
        <v>380000</v>
      </c>
      <c r="D68" s="53">
        <f t="shared" si="0"/>
        <v>255733.33333333334</v>
      </c>
      <c r="E68"/>
    </row>
    <row r="69" spans="1:5" x14ac:dyDescent="0.2">
      <c r="A69" s="49" t="s">
        <v>86</v>
      </c>
      <c r="B69">
        <v>1787</v>
      </c>
      <c r="C69" s="53">
        <v>280000</v>
      </c>
      <c r="D69" s="53">
        <f t="shared" si="0"/>
        <v>255066.66666666666</v>
      </c>
      <c r="E69"/>
    </row>
    <row r="70" spans="1:5" x14ac:dyDescent="0.2">
      <c r="A70" s="49" t="s">
        <v>86</v>
      </c>
      <c r="B70">
        <v>1788</v>
      </c>
      <c r="C70" s="53">
        <v>320000</v>
      </c>
      <c r="D70" s="53">
        <f t="shared" si="0"/>
        <v>257800</v>
      </c>
      <c r="E70"/>
    </row>
    <row r="71" spans="1:5" x14ac:dyDescent="0.2">
      <c r="A71" s="49" t="s">
        <v>86</v>
      </c>
      <c r="B71">
        <v>1789</v>
      </c>
      <c r="C71" s="53">
        <v>420000</v>
      </c>
      <c r="D71" s="53">
        <f t="shared" si="0"/>
        <v>252400</v>
      </c>
      <c r="E71"/>
    </row>
    <row r="72" spans="1:5" x14ac:dyDescent="0.2">
      <c r="A72" s="49" t="s">
        <v>86</v>
      </c>
      <c r="B72">
        <v>1790</v>
      </c>
      <c r="C72" s="53">
        <v>70000</v>
      </c>
      <c r="D72" s="53">
        <f t="shared" si="0"/>
        <v>242533.33333333334</v>
      </c>
      <c r="E72"/>
    </row>
    <row r="73" spans="1:5" x14ac:dyDescent="0.2">
      <c r="A73" s="49" t="s">
        <v>86</v>
      </c>
      <c r="B73">
        <v>1791</v>
      </c>
      <c r="C73" s="53">
        <v>80000</v>
      </c>
      <c r="D73" s="53">
        <f t="shared" si="0"/>
        <v>235333.33333333334</v>
      </c>
      <c r="E73"/>
    </row>
    <row r="74" spans="1:5" x14ac:dyDescent="0.2">
      <c r="A74" s="49" t="s">
        <v>86</v>
      </c>
      <c r="B74">
        <v>1792</v>
      </c>
      <c r="C74" s="53">
        <v>260000</v>
      </c>
      <c r="D74" s="53">
        <f t="shared" ref="D74:D137" si="1">AVERAGE(C67:C81)</f>
        <v>238000</v>
      </c>
      <c r="E74"/>
    </row>
    <row r="75" spans="1:5" x14ac:dyDescent="0.2">
      <c r="A75" s="49" t="s">
        <v>86</v>
      </c>
      <c r="B75">
        <v>1793</v>
      </c>
      <c r="C75" s="53">
        <v>100000</v>
      </c>
      <c r="D75" s="53">
        <f t="shared" si="1"/>
        <v>240666.66666666666</v>
      </c>
      <c r="E75"/>
    </row>
    <row r="76" spans="1:5" x14ac:dyDescent="0.2">
      <c r="A76" s="49" t="s">
        <v>86</v>
      </c>
      <c r="B76">
        <v>1794</v>
      </c>
      <c r="C76" s="53">
        <v>100000</v>
      </c>
      <c r="D76" s="53">
        <f t="shared" si="1"/>
        <v>224400</v>
      </c>
      <c r="E76"/>
    </row>
    <row r="77" spans="1:5" x14ac:dyDescent="0.2">
      <c r="A77" s="49" t="s">
        <v>86</v>
      </c>
      <c r="B77">
        <v>1795</v>
      </c>
      <c r="C77" s="53">
        <v>330000</v>
      </c>
      <c r="D77" s="53">
        <f t="shared" si="1"/>
        <v>221733.33333333334</v>
      </c>
      <c r="E77"/>
    </row>
    <row r="78" spans="1:5" x14ac:dyDescent="0.2">
      <c r="A78" s="49" t="s">
        <v>86</v>
      </c>
      <c r="B78">
        <v>1796</v>
      </c>
      <c r="C78" s="53">
        <v>156000</v>
      </c>
      <c r="D78" s="53">
        <f t="shared" si="1"/>
        <v>227066.66666666666</v>
      </c>
      <c r="E78"/>
    </row>
    <row r="79" spans="1:5" x14ac:dyDescent="0.2">
      <c r="A79" s="49" t="s">
        <v>86</v>
      </c>
      <c r="B79">
        <v>1797</v>
      </c>
      <c r="C79" s="53">
        <v>152000</v>
      </c>
      <c r="D79" s="53">
        <f t="shared" si="1"/>
        <v>220400</v>
      </c>
      <c r="E79"/>
    </row>
    <row r="80" spans="1:5" x14ac:dyDescent="0.2">
      <c r="A80" s="49" t="s">
        <v>86</v>
      </c>
      <c r="B80">
        <v>1798</v>
      </c>
      <c r="C80" s="53">
        <v>142000</v>
      </c>
      <c r="D80" s="53">
        <f t="shared" si="1"/>
        <v>242400</v>
      </c>
      <c r="E80"/>
    </row>
    <row r="81" spans="1:5" x14ac:dyDescent="0.2">
      <c r="A81" s="49" t="s">
        <v>86</v>
      </c>
      <c r="B81">
        <v>1799</v>
      </c>
      <c r="C81" s="53">
        <v>420000</v>
      </c>
      <c r="D81" s="53">
        <f t="shared" si="1"/>
        <v>253800</v>
      </c>
      <c r="E81"/>
    </row>
    <row r="82" spans="1:5" x14ac:dyDescent="0.2">
      <c r="A82" s="49" t="s">
        <v>86</v>
      </c>
      <c r="B82">
        <v>1800</v>
      </c>
      <c r="C82" s="53">
        <v>400000</v>
      </c>
      <c r="D82" s="53">
        <f t="shared" si="1"/>
        <v>245800</v>
      </c>
      <c r="E82"/>
    </row>
    <row r="83" spans="1:5" x14ac:dyDescent="0.2">
      <c r="A83" s="49" t="s">
        <v>86</v>
      </c>
      <c r="B83">
        <v>1801</v>
      </c>
      <c r="C83" s="53">
        <v>136000</v>
      </c>
      <c r="D83" s="53">
        <f t="shared" si="1"/>
        <v>257800</v>
      </c>
      <c r="E83"/>
    </row>
    <row r="84" spans="1:5" x14ac:dyDescent="0.2">
      <c r="A84" s="49" t="s">
        <v>86</v>
      </c>
      <c r="B84">
        <v>1802</v>
      </c>
      <c r="C84" s="53">
        <v>240000</v>
      </c>
      <c r="D84" s="53">
        <f t="shared" si="1"/>
        <v>279133.33333333331</v>
      </c>
      <c r="E84"/>
    </row>
    <row r="85" spans="1:5" x14ac:dyDescent="0.2">
      <c r="A85" s="49" t="s">
        <v>86</v>
      </c>
      <c r="B85">
        <v>1803</v>
      </c>
      <c r="C85" s="53">
        <v>400000</v>
      </c>
      <c r="D85" s="53">
        <f t="shared" si="1"/>
        <v>278133.33333333331</v>
      </c>
      <c r="E85"/>
    </row>
    <row r="86" spans="1:5" x14ac:dyDescent="0.2">
      <c r="A86" s="49" t="s">
        <v>86</v>
      </c>
      <c r="B86">
        <v>1804</v>
      </c>
      <c r="C86" s="53">
        <v>320000</v>
      </c>
      <c r="D86" s="53">
        <f t="shared" si="1"/>
        <v>282400</v>
      </c>
      <c r="E86"/>
    </row>
    <row r="87" spans="1:5" x14ac:dyDescent="0.2">
      <c r="A87" s="49" t="s">
        <v>86</v>
      </c>
      <c r="B87">
        <v>1805</v>
      </c>
      <c r="C87" s="53">
        <v>400000</v>
      </c>
      <c r="D87" s="53">
        <f t="shared" si="1"/>
        <v>288266.66666666669</v>
      </c>
      <c r="E87"/>
    </row>
    <row r="88" spans="1:5" x14ac:dyDescent="0.2">
      <c r="A88" s="49" t="s">
        <v>86</v>
      </c>
      <c r="B88">
        <v>1806</v>
      </c>
      <c r="C88" s="53">
        <v>251000</v>
      </c>
      <c r="D88" s="53">
        <f t="shared" si="1"/>
        <v>298800</v>
      </c>
      <c r="E88"/>
    </row>
    <row r="89" spans="1:5" x14ac:dyDescent="0.2">
      <c r="A89" s="49" t="s">
        <v>86</v>
      </c>
      <c r="B89">
        <v>1807</v>
      </c>
      <c r="C89" s="53">
        <v>140000</v>
      </c>
      <c r="D89" s="53">
        <f t="shared" si="1"/>
        <v>297466.66666666669</v>
      </c>
      <c r="E89"/>
    </row>
    <row r="90" spans="1:5" x14ac:dyDescent="0.2">
      <c r="A90" s="49" t="s">
        <v>86</v>
      </c>
      <c r="B90">
        <v>1808</v>
      </c>
      <c r="C90" s="53">
        <v>280000</v>
      </c>
      <c r="D90" s="53">
        <f t="shared" si="1"/>
        <v>281466.66666666669</v>
      </c>
      <c r="E90"/>
    </row>
    <row r="91" spans="1:5" x14ac:dyDescent="0.2">
      <c r="A91" s="49" t="s">
        <v>86</v>
      </c>
      <c r="B91">
        <v>1809</v>
      </c>
      <c r="C91" s="53">
        <v>420000</v>
      </c>
      <c r="D91" s="53">
        <f t="shared" si="1"/>
        <v>292400</v>
      </c>
      <c r="E91"/>
    </row>
    <row r="92" spans="1:5" x14ac:dyDescent="0.2">
      <c r="A92" s="49" t="s">
        <v>86</v>
      </c>
      <c r="B92">
        <v>1810</v>
      </c>
      <c r="C92" s="53">
        <v>315000</v>
      </c>
      <c r="D92" s="53">
        <f t="shared" si="1"/>
        <v>282400</v>
      </c>
      <c r="E92"/>
    </row>
    <row r="93" spans="1:5" x14ac:dyDescent="0.2">
      <c r="A93" s="49" t="s">
        <v>86</v>
      </c>
      <c r="B93">
        <v>1811</v>
      </c>
      <c r="C93" s="53">
        <v>220000</v>
      </c>
      <c r="D93" s="53">
        <f t="shared" si="1"/>
        <v>273600</v>
      </c>
      <c r="E93"/>
    </row>
    <row r="94" spans="1:5" x14ac:dyDescent="0.2">
      <c r="A94" s="49" t="s">
        <v>86</v>
      </c>
      <c r="B94">
        <v>1812</v>
      </c>
      <c r="C94" s="53">
        <v>240000</v>
      </c>
      <c r="D94" s="53">
        <f t="shared" si="1"/>
        <v>257600</v>
      </c>
      <c r="E94"/>
    </row>
    <row r="95" spans="1:5" x14ac:dyDescent="0.2">
      <c r="A95" s="49" t="s">
        <v>86</v>
      </c>
      <c r="B95">
        <v>1813</v>
      </c>
      <c r="C95" s="53">
        <v>300000</v>
      </c>
      <c r="D95" s="53">
        <f t="shared" si="1"/>
        <v>255600</v>
      </c>
      <c r="E95"/>
    </row>
    <row r="96" spans="1:5" x14ac:dyDescent="0.2">
      <c r="A96" s="49" t="s">
        <v>86</v>
      </c>
      <c r="B96">
        <v>1814</v>
      </c>
      <c r="C96" s="53">
        <v>400000</v>
      </c>
      <c r="D96" s="53">
        <f t="shared" si="1"/>
        <v>256200</v>
      </c>
      <c r="E96"/>
    </row>
    <row r="97" spans="1:5" x14ac:dyDescent="0.2">
      <c r="A97" s="49" t="s">
        <v>86</v>
      </c>
      <c r="B97">
        <v>1815</v>
      </c>
      <c r="C97" s="53">
        <v>160000</v>
      </c>
      <c r="D97" s="53">
        <f t="shared" si="1"/>
        <v>251933.33333333334</v>
      </c>
      <c r="E97"/>
    </row>
    <row r="98" spans="1:5" x14ac:dyDescent="0.2">
      <c r="A98" s="49" t="s">
        <v>86</v>
      </c>
      <c r="B98">
        <v>1816</v>
      </c>
      <c r="C98" s="53">
        <v>300000</v>
      </c>
      <c r="D98" s="53">
        <f t="shared" si="1"/>
        <v>244933.33333333334</v>
      </c>
      <c r="E98"/>
    </row>
    <row r="99" spans="1:5" x14ac:dyDescent="0.2">
      <c r="A99" s="49" t="s">
        <v>86</v>
      </c>
      <c r="B99">
        <v>1817</v>
      </c>
      <c r="C99" s="53">
        <v>90000</v>
      </c>
      <c r="D99" s="53">
        <f t="shared" si="1"/>
        <v>222533.33333333334</v>
      </c>
      <c r="E99"/>
    </row>
    <row r="100" spans="1:5" x14ac:dyDescent="0.2">
      <c r="A100" s="49" t="s">
        <v>86</v>
      </c>
      <c r="B100">
        <v>1818</v>
      </c>
      <c r="C100" s="53">
        <v>268000</v>
      </c>
      <c r="D100" s="53">
        <f t="shared" si="1"/>
        <v>207933.33333333334</v>
      </c>
      <c r="E100"/>
    </row>
    <row r="101" spans="1:5" x14ac:dyDescent="0.2">
      <c r="A101" s="49" t="s">
        <v>86</v>
      </c>
      <c r="B101">
        <v>1819</v>
      </c>
      <c r="C101" s="53">
        <v>80000</v>
      </c>
      <c r="D101" s="53">
        <f t="shared" si="1"/>
        <v>203933.33333333334</v>
      </c>
      <c r="E101"/>
    </row>
    <row r="102" spans="1:5" x14ac:dyDescent="0.2">
      <c r="A102" s="49" t="s">
        <v>86</v>
      </c>
      <c r="B102">
        <v>1820</v>
      </c>
      <c r="C102" s="53">
        <v>370000</v>
      </c>
      <c r="D102" s="53">
        <f t="shared" si="1"/>
        <v>204600</v>
      </c>
      <c r="E102"/>
    </row>
    <row r="103" spans="1:5" x14ac:dyDescent="0.2">
      <c r="A103" s="49" t="s">
        <v>86</v>
      </c>
      <c r="B103">
        <v>1821</v>
      </c>
      <c r="C103" s="53">
        <v>260000</v>
      </c>
      <c r="D103" s="53">
        <f t="shared" si="1"/>
        <v>203333.33333333334</v>
      </c>
      <c r="E103"/>
    </row>
    <row r="104" spans="1:5" x14ac:dyDescent="0.2">
      <c r="A104" s="49" t="s">
        <v>86</v>
      </c>
      <c r="B104">
        <v>1822</v>
      </c>
      <c r="C104" s="53">
        <v>76000</v>
      </c>
      <c r="D104" s="53">
        <f t="shared" si="1"/>
        <v>202000</v>
      </c>
      <c r="E104"/>
    </row>
    <row r="105" spans="1:5" x14ac:dyDescent="0.2">
      <c r="A105" s="49" t="s">
        <v>86</v>
      </c>
      <c r="B105">
        <v>1823</v>
      </c>
      <c r="C105" s="53">
        <v>175000</v>
      </c>
      <c r="D105" s="53">
        <f t="shared" si="1"/>
        <v>219333.33333333334</v>
      </c>
      <c r="E105"/>
    </row>
    <row r="106" spans="1:5" x14ac:dyDescent="0.2">
      <c r="A106" s="49" t="s">
        <v>86</v>
      </c>
      <c r="B106">
        <v>1824</v>
      </c>
      <c r="C106" s="53">
        <v>84000</v>
      </c>
      <c r="D106" s="53">
        <f t="shared" si="1"/>
        <v>221200</v>
      </c>
      <c r="E106"/>
    </row>
    <row r="107" spans="1:5" x14ac:dyDescent="0.2">
      <c r="A107" s="49" t="s">
        <v>86</v>
      </c>
      <c r="B107">
        <v>1825</v>
      </c>
      <c r="C107" s="53">
        <v>96000</v>
      </c>
      <c r="D107" s="53">
        <f t="shared" si="1"/>
        <v>222200</v>
      </c>
      <c r="E107"/>
    </row>
    <row r="108" spans="1:5" x14ac:dyDescent="0.2">
      <c r="A108" s="49" t="s">
        <v>86</v>
      </c>
      <c r="B108">
        <v>1826</v>
      </c>
      <c r="C108" s="53">
        <v>160000</v>
      </c>
      <c r="D108" s="53">
        <f t="shared" si="1"/>
        <v>210000</v>
      </c>
      <c r="E108"/>
    </row>
    <row r="109" spans="1:5" x14ac:dyDescent="0.2">
      <c r="A109" s="49" t="s">
        <v>86</v>
      </c>
      <c r="B109">
        <v>1827</v>
      </c>
      <c r="C109" s="53">
        <v>250000</v>
      </c>
      <c r="D109" s="53">
        <f t="shared" si="1"/>
        <v>220200</v>
      </c>
      <c r="E109"/>
    </row>
    <row r="110" spans="1:5" x14ac:dyDescent="0.2">
      <c r="A110" s="49" t="s">
        <v>86</v>
      </c>
      <c r="B110">
        <v>1828</v>
      </c>
      <c r="C110" s="53">
        <v>281000</v>
      </c>
      <c r="D110" s="53">
        <f t="shared" si="1"/>
        <v>200200</v>
      </c>
      <c r="E110"/>
    </row>
    <row r="111" spans="1:5" x14ac:dyDescent="0.2">
      <c r="A111" s="49" t="s">
        <v>86</v>
      </c>
      <c r="B111">
        <v>1829</v>
      </c>
      <c r="C111" s="53">
        <v>380000</v>
      </c>
      <c r="D111" s="53">
        <f t="shared" si="1"/>
        <v>208866.66666666666</v>
      </c>
      <c r="E111"/>
    </row>
    <row r="112" spans="1:5" x14ac:dyDescent="0.2">
      <c r="A112" s="49" t="s">
        <v>86</v>
      </c>
      <c r="B112">
        <v>1830</v>
      </c>
      <c r="C112" s="53">
        <v>420000</v>
      </c>
      <c r="D112" s="53">
        <f t="shared" si="1"/>
        <v>215266.66666666666</v>
      </c>
      <c r="E112"/>
    </row>
    <row r="113" spans="1:5" x14ac:dyDescent="0.2">
      <c r="A113" s="49" t="s">
        <v>86</v>
      </c>
      <c r="B113">
        <v>1831</v>
      </c>
      <c r="C113" s="53">
        <v>328000</v>
      </c>
      <c r="D113" s="53">
        <f t="shared" si="1"/>
        <v>230933.33333333334</v>
      </c>
      <c r="E113"/>
    </row>
    <row r="114" spans="1:5" x14ac:dyDescent="0.2">
      <c r="A114" s="49" t="s">
        <v>86</v>
      </c>
      <c r="B114">
        <v>1832</v>
      </c>
      <c r="C114" s="53">
        <v>105000</v>
      </c>
      <c r="D114" s="53">
        <f t="shared" si="1"/>
        <v>247000</v>
      </c>
      <c r="E114"/>
    </row>
    <row r="115" spans="1:5" x14ac:dyDescent="0.2">
      <c r="A115" s="49" t="s">
        <v>86</v>
      </c>
      <c r="B115">
        <v>1833</v>
      </c>
      <c r="C115" s="53">
        <v>85000</v>
      </c>
      <c r="D115" s="53">
        <f t="shared" si="1"/>
        <v>264733.33333333331</v>
      </c>
      <c r="E115"/>
    </row>
    <row r="116" spans="1:5" x14ac:dyDescent="0.2">
      <c r="A116" s="49" t="s">
        <v>86</v>
      </c>
      <c r="B116">
        <v>1834</v>
      </c>
      <c r="C116" s="53">
        <v>233000</v>
      </c>
      <c r="D116" s="53">
        <f t="shared" si="1"/>
        <v>279200</v>
      </c>
      <c r="E116"/>
    </row>
    <row r="117" spans="1:5" x14ac:dyDescent="0.2">
      <c r="A117" s="49" t="s">
        <v>86</v>
      </c>
      <c r="B117">
        <v>1835</v>
      </c>
      <c r="C117" s="53">
        <v>70000</v>
      </c>
      <c r="D117" s="53">
        <f t="shared" si="1"/>
        <v>267866.66666666669</v>
      </c>
      <c r="E117"/>
    </row>
    <row r="118" spans="1:5" x14ac:dyDescent="0.2">
      <c r="A118" s="49" t="s">
        <v>86</v>
      </c>
      <c r="B118">
        <v>1836</v>
      </c>
      <c r="C118" s="53">
        <v>390000</v>
      </c>
      <c r="D118" s="53">
        <f t="shared" si="1"/>
        <v>255133.33333333334</v>
      </c>
      <c r="E118"/>
    </row>
    <row r="119" spans="1:5" x14ac:dyDescent="0.2">
      <c r="A119" s="49" t="s">
        <v>86</v>
      </c>
      <c r="B119">
        <v>1837</v>
      </c>
      <c r="C119" s="53">
        <v>172000</v>
      </c>
      <c r="D119" s="53">
        <f t="shared" si="1"/>
        <v>255333.33333333334</v>
      </c>
      <c r="E119"/>
    </row>
    <row r="120" spans="1:5" x14ac:dyDescent="0.2">
      <c r="A120" s="49" t="s">
        <v>86</v>
      </c>
      <c r="B120">
        <v>1838</v>
      </c>
      <c r="C120" s="53">
        <v>410000</v>
      </c>
      <c r="D120" s="53">
        <f t="shared" si="1"/>
        <v>253733.33333333334</v>
      </c>
      <c r="E120"/>
    </row>
    <row r="121" spans="1:5" x14ac:dyDescent="0.2">
      <c r="A121" s="49" t="s">
        <v>86</v>
      </c>
      <c r="B121">
        <v>1839</v>
      </c>
      <c r="C121" s="53">
        <v>325000</v>
      </c>
      <c r="D121" s="53">
        <f t="shared" si="1"/>
        <v>243866.66666666666</v>
      </c>
      <c r="E121"/>
    </row>
    <row r="122" spans="1:5" x14ac:dyDescent="0.2">
      <c r="A122" s="49" t="s">
        <v>86</v>
      </c>
      <c r="B122">
        <v>1840</v>
      </c>
      <c r="C122" s="53">
        <v>362000</v>
      </c>
      <c r="D122" s="53">
        <f t="shared" si="1"/>
        <v>255533.33333333334</v>
      </c>
      <c r="E122"/>
    </row>
    <row r="123" spans="1:5" x14ac:dyDescent="0.2">
      <c r="A123" s="49" t="s">
        <v>86</v>
      </c>
      <c r="B123">
        <v>1841</v>
      </c>
      <c r="C123" s="53">
        <v>377000</v>
      </c>
      <c r="D123" s="53">
        <f t="shared" si="1"/>
        <v>258533.33333333334</v>
      </c>
      <c r="E123"/>
    </row>
    <row r="124" spans="1:5" x14ac:dyDescent="0.2">
      <c r="A124" s="49" t="s">
        <v>86</v>
      </c>
      <c r="B124">
        <v>1842</v>
      </c>
      <c r="C124" s="53">
        <v>80000</v>
      </c>
      <c r="D124" s="53">
        <f t="shared" si="1"/>
        <v>255133.33333333334</v>
      </c>
      <c r="E124"/>
    </row>
    <row r="125" spans="1:5" x14ac:dyDescent="0.2">
      <c r="A125" s="49" t="s">
        <v>86</v>
      </c>
      <c r="B125">
        <v>1843</v>
      </c>
      <c r="C125" s="53">
        <v>90000</v>
      </c>
      <c r="D125" s="53">
        <f t="shared" si="1"/>
        <v>272466.66666666669</v>
      </c>
      <c r="E125"/>
    </row>
    <row r="126" spans="1:5" x14ac:dyDescent="0.2">
      <c r="A126" s="49" t="s">
        <v>86</v>
      </c>
      <c r="B126">
        <v>1844</v>
      </c>
      <c r="C126" s="53">
        <v>383000</v>
      </c>
      <c r="D126" s="53">
        <f t="shared" si="1"/>
        <v>258466.66666666666</v>
      </c>
      <c r="E126"/>
    </row>
    <row r="127" spans="1:5" x14ac:dyDescent="0.2">
      <c r="A127" s="49" t="s">
        <v>86</v>
      </c>
      <c r="B127">
        <v>1845</v>
      </c>
      <c r="C127" s="53">
        <v>396000</v>
      </c>
      <c r="D127" s="53">
        <f t="shared" si="1"/>
        <v>258533.33333333334</v>
      </c>
      <c r="E127"/>
    </row>
    <row r="128" spans="1:5" x14ac:dyDescent="0.2">
      <c r="A128" s="49" t="s">
        <v>86</v>
      </c>
      <c r="B128">
        <v>1846</v>
      </c>
      <c r="C128" s="53">
        <v>180000</v>
      </c>
      <c r="D128" s="53">
        <f t="shared" si="1"/>
        <v>251533.33333333334</v>
      </c>
      <c r="E128"/>
    </row>
    <row r="129" spans="1:5" x14ac:dyDescent="0.2">
      <c r="A129" s="49" t="s">
        <v>86</v>
      </c>
      <c r="B129">
        <v>1847</v>
      </c>
      <c r="C129" s="53">
        <v>280000</v>
      </c>
      <c r="D129" s="53">
        <f t="shared" si="1"/>
        <v>238333.33333333334</v>
      </c>
      <c r="E129"/>
    </row>
    <row r="130" spans="1:5" x14ac:dyDescent="0.2">
      <c r="A130" s="49" t="s">
        <v>86</v>
      </c>
      <c r="B130">
        <v>1848</v>
      </c>
      <c r="C130" s="53">
        <v>130000</v>
      </c>
      <c r="D130" s="53">
        <f t="shared" si="1"/>
        <v>234466.66666666666</v>
      </c>
      <c r="E130"/>
    </row>
    <row r="131" spans="1:5" x14ac:dyDescent="0.2">
      <c r="A131" s="49" t="s">
        <v>86</v>
      </c>
      <c r="B131">
        <v>1849</v>
      </c>
      <c r="C131" s="53">
        <v>182000</v>
      </c>
      <c r="D131" s="53">
        <f t="shared" si="1"/>
        <v>237000</v>
      </c>
      <c r="E131"/>
    </row>
    <row r="132" spans="1:5" x14ac:dyDescent="0.2">
      <c r="A132" s="49" t="s">
        <v>86</v>
      </c>
      <c r="B132">
        <v>1850</v>
      </c>
      <c r="C132" s="53">
        <v>330000</v>
      </c>
      <c r="D132" s="53">
        <f t="shared" si="1"/>
        <v>246000</v>
      </c>
      <c r="E132"/>
    </row>
    <row r="133" spans="1:5" x14ac:dyDescent="0.2">
      <c r="A133" s="49" t="s">
        <v>86</v>
      </c>
      <c r="B133">
        <v>1851</v>
      </c>
      <c r="C133" s="53">
        <v>180000</v>
      </c>
      <c r="D133" s="53">
        <f t="shared" si="1"/>
        <v>246000</v>
      </c>
      <c r="E133"/>
    </row>
    <row r="134" spans="1:5" x14ac:dyDescent="0.2">
      <c r="A134" s="49" t="s">
        <v>86</v>
      </c>
      <c r="B134">
        <v>1852</v>
      </c>
      <c r="C134" s="53">
        <v>173000</v>
      </c>
      <c r="D134" s="53">
        <f t="shared" si="1"/>
        <v>225800</v>
      </c>
      <c r="E134"/>
    </row>
    <row r="135" spans="1:5" x14ac:dyDescent="0.2">
      <c r="A135" s="49" t="s">
        <v>86</v>
      </c>
      <c r="B135">
        <v>1853</v>
      </c>
      <c r="C135" s="53">
        <v>305000</v>
      </c>
      <c r="D135" s="53">
        <f t="shared" si="1"/>
        <v>211400</v>
      </c>
      <c r="E135"/>
    </row>
    <row r="136" spans="1:5" x14ac:dyDescent="0.2">
      <c r="A136" s="49" t="s">
        <v>86</v>
      </c>
      <c r="B136">
        <v>1854</v>
      </c>
      <c r="C136" s="53">
        <v>127000</v>
      </c>
      <c r="D136" s="53">
        <f t="shared" si="1"/>
        <v>220400</v>
      </c>
      <c r="E136"/>
    </row>
    <row r="137" spans="1:5" x14ac:dyDescent="0.2">
      <c r="A137" s="49" t="s">
        <v>86</v>
      </c>
      <c r="B137">
        <v>1855</v>
      </c>
      <c r="C137" s="53">
        <v>304000</v>
      </c>
      <c r="D137" s="53">
        <f t="shared" si="1"/>
        <v>224200</v>
      </c>
      <c r="E137"/>
    </row>
    <row r="138" spans="1:5" x14ac:dyDescent="0.2">
      <c r="A138" s="49" t="s">
        <v>86</v>
      </c>
      <c r="B138">
        <v>1856</v>
      </c>
      <c r="C138" s="53">
        <v>415000</v>
      </c>
      <c r="D138" s="53">
        <f t="shared" ref="D138:D201" si="2">AVERAGE(C131:C145)</f>
        <v>221533.33333333334</v>
      </c>
      <c r="E138"/>
    </row>
    <row r="139" spans="1:5" x14ac:dyDescent="0.2">
      <c r="A139" s="49" t="s">
        <v>86</v>
      </c>
      <c r="B139">
        <v>1857</v>
      </c>
      <c r="C139" s="53">
        <v>215000</v>
      </c>
      <c r="D139" s="53">
        <f t="shared" si="2"/>
        <v>214733.33333333334</v>
      </c>
      <c r="E139"/>
    </row>
    <row r="140" spans="1:5" x14ac:dyDescent="0.2">
      <c r="A140" s="49" t="s">
        <v>86</v>
      </c>
      <c r="B140">
        <v>1858</v>
      </c>
      <c r="C140" s="53">
        <v>90000</v>
      </c>
      <c r="D140" s="53">
        <f t="shared" si="2"/>
        <v>216733.33333333334</v>
      </c>
      <c r="E140"/>
    </row>
    <row r="141" spans="1:5" x14ac:dyDescent="0.2">
      <c r="A141" s="49" t="s">
        <v>86</v>
      </c>
      <c r="B141">
        <v>1859</v>
      </c>
      <c r="C141" s="53">
        <v>80000</v>
      </c>
      <c r="D141" s="53">
        <f t="shared" si="2"/>
        <v>211666.66666666666</v>
      </c>
      <c r="E141"/>
    </row>
    <row r="142" spans="1:5" x14ac:dyDescent="0.2">
      <c r="A142" s="49" t="s">
        <v>86</v>
      </c>
      <c r="B142">
        <v>1860</v>
      </c>
      <c r="C142" s="53">
        <v>180000</v>
      </c>
      <c r="D142" s="53">
        <f t="shared" si="2"/>
        <v>228133.33333333334</v>
      </c>
      <c r="E142"/>
    </row>
    <row r="143" spans="1:5" x14ac:dyDescent="0.2">
      <c r="A143" s="49" t="s">
        <v>86</v>
      </c>
      <c r="B143">
        <v>1861</v>
      </c>
      <c r="C143" s="53">
        <v>315000</v>
      </c>
      <c r="D143" s="53">
        <f t="shared" si="2"/>
        <v>235266.66666666666</v>
      </c>
      <c r="E143"/>
    </row>
    <row r="144" spans="1:5" x14ac:dyDescent="0.2">
      <c r="A144" s="49" t="s">
        <v>86</v>
      </c>
      <c r="B144">
        <v>1862</v>
      </c>
      <c r="C144" s="53">
        <v>337000</v>
      </c>
      <c r="D144" s="53">
        <f t="shared" si="2"/>
        <v>235600</v>
      </c>
      <c r="E144"/>
    </row>
    <row r="145" spans="1:5" x14ac:dyDescent="0.2">
      <c r="A145" s="49" t="s">
        <v>86</v>
      </c>
      <c r="B145">
        <v>1863</v>
      </c>
      <c r="C145" s="53">
        <v>90000</v>
      </c>
      <c r="D145" s="53">
        <f t="shared" si="2"/>
        <v>227200</v>
      </c>
      <c r="E145"/>
    </row>
    <row r="146" spans="1:5" x14ac:dyDescent="0.2">
      <c r="A146" s="49" t="s">
        <v>86</v>
      </c>
      <c r="B146">
        <v>1864</v>
      </c>
      <c r="C146" s="53">
        <v>80000</v>
      </c>
      <c r="D146" s="53">
        <f t="shared" si="2"/>
        <v>227533.33333333334</v>
      </c>
      <c r="E146"/>
    </row>
    <row r="147" spans="1:5" x14ac:dyDescent="0.2">
      <c r="A147" s="49" t="s">
        <v>86</v>
      </c>
      <c r="B147">
        <v>1865</v>
      </c>
      <c r="C147" s="53">
        <v>360000</v>
      </c>
      <c r="D147" s="53">
        <f t="shared" si="2"/>
        <v>220933.33333333334</v>
      </c>
      <c r="E147"/>
    </row>
    <row r="148" spans="1:5" x14ac:dyDescent="0.2">
      <c r="A148" s="49" t="s">
        <v>86</v>
      </c>
      <c r="B148">
        <v>1866</v>
      </c>
      <c r="C148" s="53">
        <v>104000</v>
      </c>
      <c r="D148" s="53">
        <f t="shared" si="2"/>
        <v>220933.33333333334</v>
      </c>
      <c r="E148"/>
    </row>
    <row r="149" spans="1:5" x14ac:dyDescent="0.2">
      <c r="A149" s="49" t="s">
        <v>86</v>
      </c>
      <c r="B149">
        <v>1867</v>
      </c>
      <c r="C149" s="53">
        <v>420000</v>
      </c>
      <c r="D149" s="53">
        <f t="shared" si="2"/>
        <v>221466.66666666666</v>
      </c>
      <c r="E149"/>
    </row>
    <row r="150" spans="1:5" x14ac:dyDescent="0.2">
      <c r="A150" s="49" t="s">
        <v>86</v>
      </c>
      <c r="B150">
        <v>1868</v>
      </c>
      <c r="C150" s="53">
        <v>412000</v>
      </c>
      <c r="D150" s="53">
        <f t="shared" si="2"/>
        <v>231466.66666666666</v>
      </c>
      <c r="E150"/>
    </row>
    <row r="151" spans="1:5" x14ac:dyDescent="0.2">
      <c r="A151" s="49" t="s">
        <v>86</v>
      </c>
      <c r="B151">
        <v>1869</v>
      </c>
      <c r="C151" s="53">
        <v>132000</v>
      </c>
      <c r="D151" s="53">
        <f t="shared" si="2"/>
        <v>237933.33333333334</v>
      </c>
      <c r="E151"/>
    </row>
    <row r="152" spans="1:5" x14ac:dyDescent="0.2">
      <c r="A152" s="49" t="s">
        <v>86</v>
      </c>
      <c r="B152">
        <v>1870</v>
      </c>
      <c r="C152" s="53">
        <v>178000</v>
      </c>
      <c r="D152" s="53">
        <f t="shared" si="2"/>
        <v>243466.66666666666</v>
      </c>
      <c r="E152"/>
    </row>
    <row r="153" spans="1:5" x14ac:dyDescent="0.2">
      <c r="A153" s="49" t="s">
        <v>86</v>
      </c>
      <c r="B153">
        <v>1871</v>
      </c>
      <c r="C153" s="53">
        <v>420000</v>
      </c>
      <c r="D153" s="53">
        <f t="shared" si="2"/>
        <v>242266.66666666666</v>
      </c>
      <c r="E153"/>
    </row>
    <row r="154" spans="1:5" x14ac:dyDescent="0.2">
      <c r="A154" s="49" t="s">
        <v>86</v>
      </c>
      <c r="B154">
        <v>1872</v>
      </c>
      <c r="C154" s="53">
        <v>116000</v>
      </c>
      <c r="D154" s="53">
        <f t="shared" si="2"/>
        <v>246266.66666666666</v>
      </c>
      <c r="E154"/>
    </row>
    <row r="155" spans="1:5" x14ac:dyDescent="0.2">
      <c r="A155" s="49" t="s">
        <v>86</v>
      </c>
      <c r="B155">
        <v>1873</v>
      </c>
      <c r="C155" s="53">
        <v>90000</v>
      </c>
      <c r="D155" s="53">
        <f t="shared" si="2"/>
        <v>230600</v>
      </c>
      <c r="E155"/>
    </row>
    <row r="156" spans="1:5" x14ac:dyDescent="0.2">
      <c r="A156" s="49" t="s">
        <v>86</v>
      </c>
      <c r="B156">
        <v>1874</v>
      </c>
      <c r="C156" s="53">
        <v>88000</v>
      </c>
      <c r="D156" s="53">
        <f t="shared" si="2"/>
        <v>251666.66666666666</v>
      </c>
      <c r="E156"/>
    </row>
    <row r="157" spans="1:5" x14ac:dyDescent="0.2">
      <c r="A157" s="49" t="s">
        <v>86</v>
      </c>
      <c r="B157">
        <v>1875</v>
      </c>
      <c r="C157" s="53">
        <v>330000</v>
      </c>
      <c r="D157" s="53">
        <f t="shared" si="2"/>
        <v>229066.66666666666</v>
      </c>
      <c r="E157"/>
    </row>
    <row r="158" spans="1:5" x14ac:dyDescent="0.2">
      <c r="A158" s="49" t="s">
        <v>86</v>
      </c>
      <c r="B158">
        <v>1876</v>
      </c>
      <c r="C158" s="53">
        <v>412000</v>
      </c>
      <c r="D158" s="53">
        <f t="shared" si="2"/>
        <v>224066.66666666666</v>
      </c>
      <c r="E158"/>
    </row>
    <row r="159" spans="1:5" x14ac:dyDescent="0.2">
      <c r="A159" s="49" t="s">
        <v>86</v>
      </c>
      <c r="B159">
        <v>1877</v>
      </c>
      <c r="C159" s="53">
        <v>420000</v>
      </c>
      <c r="D159" s="53">
        <f t="shared" si="2"/>
        <v>223733.33333333334</v>
      </c>
      <c r="E159"/>
    </row>
    <row r="160" spans="1:5" x14ac:dyDescent="0.2">
      <c r="A160" s="49" t="s">
        <v>86</v>
      </c>
      <c r="B160">
        <v>1878</v>
      </c>
      <c r="C160" s="53">
        <v>72000</v>
      </c>
      <c r="D160" s="53">
        <f t="shared" si="2"/>
        <v>222400</v>
      </c>
      <c r="E160"/>
    </row>
    <row r="161" spans="1:5" x14ac:dyDescent="0.2">
      <c r="A161" s="49" t="s">
        <v>86</v>
      </c>
      <c r="B161">
        <v>1879</v>
      </c>
      <c r="C161" s="53">
        <v>140000</v>
      </c>
      <c r="D161" s="53">
        <f t="shared" si="2"/>
        <v>207600</v>
      </c>
      <c r="E161"/>
    </row>
    <row r="162" spans="1:5" x14ac:dyDescent="0.2">
      <c r="A162" s="49" t="s">
        <v>86</v>
      </c>
      <c r="B162">
        <v>1880</v>
      </c>
      <c r="C162" s="53">
        <v>125000</v>
      </c>
      <c r="D162" s="53">
        <f t="shared" si="2"/>
        <v>205533.33333333334</v>
      </c>
      <c r="E162"/>
    </row>
    <row r="163" spans="1:5" x14ac:dyDescent="0.2">
      <c r="A163" s="49" t="s">
        <v>86</v>
      </c>
      <c r="B163">
        <v>1881</v>
      </c>
      <c r="C163" s="53">
        <v>420000</v>
      </c>
      <c r="D163" s="53">
        <f t="shared" si="2"/>
        <v>227533.33333333334</v>
      </c>
      <c r="E163"/>
    </row>
    <row r="164" spans="1:5" x14ac:dyDescent="0.2">
      <c r="A164" s="49" t="s">
        <v>86</v>
      </c>
      <c r="B164">
        <v>1882</v>
      </c>
      <c r="C164" s="53">
        <v>81000</v>
      </c>
      <c r="D164" s="53">
        <f t="shared" si="2"/>
        <v>243466.66666666666</v>
      </c>
      <c r="E164"/>
    </row>
    <row r="165" spans="1:5" x14ac:dyDescent="0.2">
      <c r="A165" s="49" t="s">
        <v>86</v>
      </c>
      <c r="B165">
        <v>1883</v>
      </c>
      <c r="C165" s="53">
        <v>337000</v>
      </c>
      <c r="D165" s="53">
        <f t="shared" si="2"/>
        <v>226866.66666666666</v>
      </c>
      <c r="E165"/>
    </row>
    <row r="166" spans="1:5" x14ac:dyDescent="0.2">
      <c r="A166" s="49" t="s">
        <v>86</v>
      </c>
      <c r="B166">
        <v>1884</v>
      </c>
      <c r="C166" s="53">
        <v>127000</v>
      </c>
      <c r="D166" s="53">
        <f t="shared" si="2"/>
        <v>207800</v>
      </c>
      <c r="E166"/>
    </row>
    <row r="167" spans="1:5" x14ac:dyDescent="0.2">
      <c r="A167" s="49" t="s">
        <v>86</v>
      </c>
      <c r="B167">
        <v>1885</v>
      </c>
      <c r="C167" s="53">
        <v>158000</v>
      </c>
      <c r="D167" s="53">
        <f t="shared" si="2"/>
        <v>196600</v>
      </c>
      <c r="E167"/>
    </row>
    <row r="168" spans="1:5" x14ac:dyDescent="0.2">
      <c r="A168" s="49" t="s">
        <v>86</v>
      </c>
      <c r="B168">
        <v>1886</v>
      </c>
      <c r="C168" s="53">
        <v>198000</v>
      </c>
      <c r="D168" s="53">
        <f t="shared" si="2"/>
        <v>219800</v>
      </c>
      <c r="E168"/>
    </row>
    <row r="169" spans="1:5" x14ac:dyDescent="0.2">
      <c r="A169" s="49" t="s">
        <v>86</v>
      </c>
      <c r="B169">
        <v>1887</v>
      </c>
      <c r="C169" s="53">
        <v>85000</v>
      </c>
      <c r="D169" s="53">
        <f t="shared" si="2"/>
        <v>215866.66666666666</v>
      </c>
      <c r="E169"/>
    </row>
    <row r="170" spans="1:5" x14ac:dyDescent="0.2">
      <c r="A170" s="49" t="s">
        <v>86</v>
      </c>
      <c r="B170">
        <v>1888</v>
      </c>
      <c r="C170" s="53">
        <v>420000</v>
      </c>
      <c r="D170" s="53">
        <f t="shared" si="2"/>
        <v>226333.33333333334</v>
      </c>
      <c r="E170"/>
    </row>
    <row r="171" spans="1:5" x14ac:dyDescent="0.2">
      <c r="A171" s="49" t="s">
        <v>86</v>
      </c>
      <c r="B171">
        <v>1889</v>
      </c>
      <c r="C171" s="53">
        <v>327000</v>
      </c>
      <c r="D171" s="53">
        <f t="shared" si="2"/>
        <v>207866.66666666666</v>
      </c>
      <c r="E171"/>
    </row>
    <row r="172" spans="1:5" x14ac:dyDescent="0.2">
      <c r="A172" s="49" t="s">
        <v>86</v>
      </c>
      <c r="B172">
        <v>1890</v>
      </c>
      <c r="C172" s="53">
        <v>81000</v>
      </c>
      <c r="D172" s="53">
        <f t="shared" si="2"/>
        <v>214466.66666666666</v>
      </c>
      <c r="E172"/>
    </row>
    <row r="173" spans="1:5" x14ac:dyDescent="0.2">
      <c r="A173" s="49" t="s">
        <v>86</v>
      </c>
      <c r="B173">
        <v>1891</v>
      </c>
      <c r="C173" s="53">
        <v>126000</v>
      </c>
      <c r="D173" s="53">
        <f t="shared" si="2"/>
        <v>201333.33333333334</v>
      </c>
      <c r="E173"/>
    </row>
    <row r="174" spans="1:5" x14ac:dyDescent="0.2">
      <c r="A174" s="49" t="s">
        <v>86</v>
      </c>
      <c r="B174">
        <v>1892</v>
      </c>
      <c r="C174" s="53">
        <v>252000</v>
      </c>
      <c r="D174" s="53">
        <f t="shared" si="2"/>
        <v>205066.66666666666</v>
      </c>
      <c r="E174"/>
    </row>
    <row r="175" spans="1:5" x14ac:dyDescent="0.2">
      <c r="A175" s="49" t="s">
        <v>86</v>
      </c>
      <c r="B175">
        <v>1893</v>
      </c>
      <c r="C175" s="53">
        <v>420000</v>
      </c>
      <c r="D175" s="53">
        <f t="shared" si="2"/>
        <v>216533.33333333334</v>
      </c>
      <c r="E175"/>
    </row>
    <row r="176" spans="1:5" x14ac:dyDescent="0.2">
      <c r="A176" s="49" t="s">
        <v>86</v>
      </c>
      <c r="B176">
        <v>1894</v>
      </c>
      <c r="C176" s="53">
        <v>81000</v>
      </c>
      <c r="D176" s="53">
        <f t="shared" si="2"/>
        <v>215333.33333333334</v>
      </c>
      <c r="E176"/>
    </row>
    <row r="177" spans="1:5" x14ac:dyDescent="0.2">
      <c r="A177" s="49" t="s">
        <v>86</v>
      </c>
      <c r="B177">
        <v>1895</v>
      </c>
      <c r="C177" s="53">
        <v>282000</v>
      </c>
      <c r="D177" s="53">
        <f t="shared" si="2"/>
        <v>233666.66666666666</v>
      </c>
      <c r="E177"/>
    </row>
    <row r="178" spans="1:5" x14ac:dyDescent="0.2">
      <c r="A178" s="49" t="s">
        <v>86</v>
      </c>
      <c r="B178">
        <v>1896</v>
      </c>
      <c r="C178" s="53">
        <v>143000</v>
      </c>
      <c r="D178" s="53">
        <f t="shared" si="2"/>
        <v>211800</v>
      </c>
      <c r="E178"/>
    </row>
    <row r="179" spans="1:5" x14ac:dyDescent="0.2">
      <c r="A179" s="49" t="s">
        <v>86</v>
      </c>
      <c r="B179">
        <v>1897</v>
      </c>
      <c r="C179" s="53">
        <v>180000</v>
      </c>
      <c r="D179" s="53">
        <f t="shared" si="2"/>
        <v>201733.33333333334</v>
      </c>
      <c r="E179"/>
    </row>
    <row r="180" spans="1:5" x14ac:dyDescent="0.2">
      <c r="A180" s="49" t="s">
        <v>86</v>
      </c>
      <c r="B180">
        <v>1898</v>
      </c>
      <c r="C180" s="53">
        <v>140000</v>
      </c>
      <c r="D180" s="53">
        <f t="shared" si="2"/>
        <v>205266.66666666666</v>
      </c>
      <c r="E180"/>
    </row>
    <row r="181" spans="1:5" x14ac:dyDescent="0.2">
      <c r="A181" s="49" t="s">
        <v>86</v>
      </c>
      <c r="B181">
        <v>1899</v>
      </c>
      <c r="C181" s="53">
        <v>183000</v>
      </c>
      <c r="D181" s="53">
        <f t="shared" si="2"/>
        <v>202533.33333333334</v>
      </c>
      <c r="E181"/>
    </row>
    <row r="182" spans="1:5" x14ac:dyDescent="0.2">
      <c r="A182" s="49" t="s">
        <v>86</v>
      </c>
      <c r="B182">
        <v>1900</v>
      </c>
      <c r="C182" s="53">
        <v>330000</v>
      </c>
      <c r="D182" s="53">
        <f t="shared" si="2"/>
        <v>195000</v>
      </c>
      <c r="E182"/>
    </row>
    <row r="183" spans="1:5" x14ac:dyDescent="0.2">
      <c r="A183" s="49" t="s">
        <v>86</v>
      </c>
      <c r="B183">
        <v>1901</v>
      </c>
      <c r="C183" s="53">
        <v>180000</v>
      </c>
      <c r="D183" s="53">
        <f t="shared" si="2"/>
        <v>182666.66666666666</v>
      </c>
      <c r="E183"/>
    </row>
    <row r="184" spans="1:5" x14ac:dyDescent="0.2">
      <c r="A184" s="49" t="s">
        <v>86</v>
      </c>
      <c r="B184">
        <v>1902</v>
      </c>
      <c r="C184" s="53">
        <v>360000</v>
      </c>
      <c r="D184" s="53">
        <f t="shared" si="2"/>
        <v>189333.33333333334</v>
      </c>
      <c r="E184"/>
    </row>
    <row r="185" spans="1:5" x14ac:dyDescent="0.2">
      <c r="A185" s="49" t="s">
        <v>86</v>
      </c>
      <c r="B185">
        <v>1903</v>
      </c>
      <c r="C185" s="53">
        <v>92000</v>
      </c>
      <c r="D185" s="53">
        <f t="shared" si="2"/>
        <v>175933.33333333334</v>
      </c>
      <c r="E185"/>
    </row>
    <row r="186" spans="1:5" x14ac:dyDescent="0.2">
      <c r="A186" s="49" t="s">
        <v>86</v>
      </c>
      <c r="B186">
        <v>1904</v>
      </c>
      <c r="C186" s="53">
        <v>176000</v>
      </c>
      <c r="D186" s="53">
        <f t="shared" si="2"/>
        <v>173733.33333333334</v>
      </c>
      <c r="E186"/>
    </row>
    <row r="187" spans="1:5" x14ac:dyDescent="0.2">
      <c r="A187" s="49" t="s">
        <v>86</v>
      </c>
      <c r="B187">
        <v>1905</v>
      </c>
      <c r="C187" s="53">
        <v>134000</v>
      </c>
      <c r="D187" s="53">
        <f t="shared" si="2"/>
        <v>172466.66666666666</v>
      </c>
      <c r="E187"/>
    </row>
    <row r="188" spans="1:5" x14ac:dyDescent="0.2">
      <c r="A188" s="49" t="s">
        <v>86</v>
      </c>
      <c r="B188">
        <v>1906</v>
      </c>
      <c r="C188" s="53">
        <v>85000</v>
      </c>
      <c r="D188" s="53">
        <f t="shared" si="2"/>
        <v>171000</v>
      </c>
      <c r="E188"/>
    </row>
    <row r="189" spans="1:5" x14ac:dyDescent="0.2">
      <c r="A189" s="49" t="s">
        <v>86</v>
      </c>
      <c r="B189">
        <v>1907</v>
      </c>
      <c r="C189" s="53">
        <v>139000</v>
      </c>
      <c r="D189" s="53">
        <f t="shared" si="2"/>
        <v>167266.66666666666</v>
      </c>
      <c r="E189"/>
    </row>
    <row r="190" spans="1:5" x14ac:dyDescent="0.2">
      <c r="A190" s="49" t="s">
        <v>86</v>
      </c>
      <c r="B190">
        <v>1908</v>
      </c>
      <c r="C190" s="53">
        <v>235000</v>
      </c>
      <c r="D190" s="53">
        <f t="shared" si="2"/>
        <v>157466.66666666666</v>
      </c>
      <c r="E190"/>
    </row>
    <row r="191" spans="1:5" x14ac:dyDescent="0.2">
      <c r="A191" s="49" t="s">
        <v>86</v>
      </c>
      <c r="B191">
        <v>1909</v>
      </c>
      <c r="C191" s="53">
        <v>181000</v>
      </c>
      <c r="D191" s="53">
        <f t="shared" si="2"/>
        <v>167466.66666666666</v>
      </c>
      <c r="E191"/>
    </row>
    <row r="192" spans="1:5" x14ac:dyDescent="0.2">
      <c r="A192" s="49" t="s">
        <v>86</v>
      </c>
      <c r="B192">
        <v>1910</v>
      </c>
      <c r="C192" s="53">
        <v>81000</v>
      </c>
      <c r="D192" s="53">
        <f t="shared" si="2"/>
        <v>170133.33333333334</v>
      </c>
      <c r="E192"/>
    </row>
    <row r="193" spans="1:5" x14ac:dyDescent="0.2">
      <c r="A193" s="49" t="s">
        <v>86</v>
      </c>
      <c r="B193">
        <v>1911</v>
      </c>
      <c r="C193" s="53">
        <v>110000</v>
      </c>
      <c r="D193" s="53">
        <f t="shared" si="2"/>
        <v>174733.33333333334</v>
      </c>
      <c r="E193"/>
    </row>
    <row r="194" spans="1:5" x14ac:dyDescent="0.2">
      <c r="A194" s="49" t="s">
        <v>86</v>
      </c>
      <c r="B194">
        <v>1912</v>
      </c>
      <c r="C194" s="53">
        <v>161000</v>
      </c>
      <c r="D194" s="53">
        <f t="shared" si="2"/>
        <v>173000</v>
      </c>
      <c r="E194"/>
    </row>
    <row r="195" spans="1:5" x14ac:dyDescent="0.2">
      <c r="A195" s="49" t="s">
        <v>86</v>
      </c>
      <c r="B195">
        <v>1913</v>
      </c>
      <c r="C195" s="53">
        <v>118000</v>
      </c>
      <c r="D195" s="53">
        <f t="shared" si="2"/>
        <v>174133.33333333334</v>
      </c>
      <c r="E195"/>
    </row>
    <row r="196" spans="1:5" x14ac:dyDescent="0.2">
      <c r="A196" s="49" t="s">
        <v>86</v>
      </c>
      <c r="B196">
        <v>1914</v>
      </c>
      <c r="C196" s="53">
        <v>127000</v>
      </c>
      <c r="D196" s="53">
        <f t="shared" si="2"/>
        <v>176800</v>
      </c>
      <c r="E196"/>
    </row>
    <row r="197" spans="1:5" x14ac:dyDescent="0.2">
      <c r="A197" s="49" t="s">
        <v>86</v>
      </c>
      <c r="B197">
        <v>1915</v>
      </c>
      <c r="C197" s="53">
        <v>183000</v>
      </c>
      <c r="D197" s="53">
        <f t="shared" si="2"/>
        <v>184866.66666666666</v>
      </c>
      <c r="E197"/>
    </row>
    <row r="198" spans="1:5" x14ac:dyDescent="0.2">
      <c r="A198" s="49" t="s">
        <v>86</v>
      </c>
      <c r="B198">
        <v>1916</v>
      </c>
      <c r="C198" s="53">
        <v>330000</v>
      </c>
      <c r="D198" s="53">
        <f t="shared" si="2"/>
        <v>191200</v>
      </c>
      <c r="E198"/>
    </row>
    <row r="199" spans="1:5" x14ac:dyDescent="0.2">
      <c r="A199" s="49" t="s">
        <v>86</v>
      </c>
      <c r="B199">
        <v>1917</v>
      </c>
      <c r="C199" s="53">
        <v>400000</v>
      </c>
      <c r="D199" s="53">
        <f t="shared" si="2"/>
        <v>197800</v>
      </c>
      <c r="E199"/>
    </row>
    <row r="200" spans="1:5" x14ac:dyDescent="0.2">
      <c r="A200" s="49" t="s">
        <v>86</v>
      </c>
      <c r="B200">
        <v>1918</v>
      </c>
      <c r="C200" s="53">
        <v>161000</v>
      </c>
      <c r="D200" s="53">
        <f t="shared" si="2"/>
        <v>198066.66666666666</v>
      </c>
      <c r="E200"/>
    </row>
    <row r="201" spans="1:5" x14ac:dyDescent="0.2">
      <c r="A201" s="49" t="s">
        <v>86</v>
      </c>
      <c r="B201">
        <v>1919</v>
      </c>
      <c r="C201" s="53">
        <v>150000</v>
      </c>
      <c r="D201" s="53">
        <f t="shared" si="2"/>
        <v>216200</v>
      </c>
      <c r="E201"/>
    </row>
    <row r="202" spans="1:5" x14ac:dyDescent="0.2">
      <c r="A202" s="49" t="s">
        <v>86</v>
      </c>
      <c r="B202">
        <v>1920</v>
      </c>
      <c r="C202" s="53">
        <v>151000</v>
      </c>
      <c r="D202" s="53">
        <f t="shared" ref="D202:D265" si="3">AVERAGE(C195:C209)</f>
        <v>213866.66666666666</v>
      </c>
      <c r="E202"/>
    </row>
    <row r="203" spans="1:5" x14ac:dyDescent="0.2">
      <c r="A203" s="49" t="s">
        <v>86</v>
      </c>
      <c r="B203">
        <v>1921</v>
      </c>
      <c r="C203" s="53">
        <v>125000</v>
      </c>
      <c r="D203" s="53">
        <f t="shared" si="3"/>
        <v>218000</v>
      </c>
      <c r="E203"/>
    </row>
    <row r="204" spans="1:5" x14ac:dyDescent="0.2">
      <c r="A204" s="49" t="s">
        <v>86</v>
      </c>
      <c r="B204">
        <v>1922</v>
      </c>
      <c r="C204" s="53">
        <v>260000</v>
      </c>
      <c r="D204" s="53">
        <f t="shared" si="3"/>
        <v>235533.33333333334</v>
      </c>
      <c r="E204"/>
    </row>
    <row r="205" spans="1:5" x14ac:dyDescent="0.2">
      <c r="A205" s="49" t="s">
        <v>86</v>
      </c>
      <c r="B205">
        <v>1923</v>
      </c>
      <c r="C205" s="53">
        <v>330000</v>
      </c>
      <c r="D205" s="53">
        <f t="shared" si="3"/>
        <v>227200</v>
      </c>
      <c r="E205"/>
    </row>
    <row r="206" spans="1:5" x14ac:dyDescent="0.2">
      <c r="A206" s="49" t="s">
        <v>86</v>
      </c>
      <c r="B206">
        <v>1924</v>
      </c>
      <c r="C206" s="53">
        <v>280000</v>
      </c>
      <c r="D206" s="53">
        <f t="shared" si="3"/>
        <v>216866.66666666666</v>
      </c>
      <c r="E206"/>
    </row>
    <row r="207" spans="1:5" x14ac:dyDescent="0.2">
      <c r="A207" s="49" t="s">
        <v>86</v>
      </c>
      <c r="B207">
        <v>1925</v>
      </c>
      <c r="C207" s="53">
        <v>85000</v>
      </c>
      <c r="D207" s="53">
        <f t="shared" si="3"/>
        <v>200066.66666666666</v>
      </c>
      <c r="E207"/>
    </row>
    <row r="208" spans="1:5" x14ac:dyDescent="0.2">
      <c r="A208" s="49" t="s">
        <v>86</v>
      </c>
      <c r="B208">
        <v>1926</v>
      </c>
      <c r="C208" s="53">
        <v>382000</v>
      </c>
      <c r="D208" s="53">
        <f t="shared" si="3"/>
        <v>199200</v>
      </c>
      <c r="E208"/>
    </row>
    <row r="209" spans="1:5" x14ac:dyDescent="0.2">
      <c r="A209" s="49" t="s">
        <v>86</v>
      </c>
      <c r="B209">
        <v>1927</v>
      </c>
      <c r="C209" s="53">
        <v>126000</v>
      </c>
      <c r="D209" s="53">
        <f t="shared" si="3"/>
        <v>196533.33333333334</v>
      </c>
      <c r="E209"/>
    </row>
    <row r="210" spans="1:5" x14ac:dyDescent="0.2">
      <c r="A210" s="49" t="s">
        <v>86</v>
      </c>
      <c r="B210">
        <v>1928</v>
      </c>
      <c r="C210" s="53">
        <v>180000</v>
      </c>
      <c r="D210" s="53">
        <f t="shared" si="3"/>
        <v>192466.66666666666</v>
      </c>
      <c r="E210"/>
    </row>
    <row r="211" spans="1:5" x14ac:dyDescent="0.2">
      <c r="A211" s="49" t="s">
        <v>86</v>
      </c>
      <c r="B211">
        <v>1929</v>
      </c>
      <c r="C211" s="53">
        <v>390000</v>
      </c>
      <c r="D211" s="53">
        <f t="shared" si="3"/>
        <v>194000</v>
      </c>
      <c r="E211"/>
    </row>
    <row r="212" spans="1:5" x14ac:dyDescent="0.2">
      <c r="A212" s="49" t="s">
        <v>86</v>
      </c>
      <c r="B212">
        <v>1930</v>
      </c>
      <c r="C212" s="53">
        <v>58000</v>
      </c>
      <c r="D212" s="53">
        <f t="shared" si="3"/>
        <v>187400</v>
      </c>
      <c r="E212"/>
    </row>
    <row r="213" spans="1:5" x14ac:dyDescent="0.2">
      <c r="A213" s="49" t="s">
        <v>86</v>
      </c>
      <c r="B213">
        <v>1931</v>
      </c>
      <c r="C213" s="53">
        <v>175000</v>
      </c>
      <c r="D213" s="53">
        <f t="shared" si="3"/>
        <v>170066.66666666666</v>
      </c>
      <c r="E213"/>
    </row>
    <row r="214" spans="1:5" x14ac:dyDescent="0.2">
      <c r="A214" s="49" t="s">
        <v>86</v>
      </c>
      <c r="B214">
        <v>1932</v>
      </c>
      <c r="C214" s="53">
        <v>148000</v>
      </c>
      <c r="D214" s="53">
        <f t="shared" si="3"/>
        <v>155466.66666666666</v>
      </c>
      <c r="E214"/>
    </row>
    <row r="215" spans="1:5" x14ac:dyDescent="0.2">
      <c r="A215" s="49" t="s">
        <v>86</v>
      </c>
      <c r="B215">
        <v>1933</v>
      </c>
      <c r="C215" s="53">
        <v>148000</v>
      </c>
      <c r="D215" s="53">
        <f t="shared" si="3"/>
        <v>177800</v>
      </c>
      <c r="E215"/>
    </row>
    <row r="216" spans="1:5" x14ac:dyDescent="0.2">
      <c r="A216" s="49" t="s">
        <v>86</v>
      </c>
      <c r="B216">
        <v>1934</v>
      </c>
      <c r="C216" s="53">
        <v>110000</v>
      </c>
      <c r="D216" s="53">
        <f t="shared" si="3"/>
        <v>177066.66666666666</v>
      </c>
      <c r="E216"/>
    </row>
    <row r="217" spans="1:5" x14ac:dyDescent="0.2">
      <c r="A217" s="49" t="s">
        <v>86</v>
      </c>
      <c r="B217">
        <v>1935</v>
      </c>
      <c r="C217" s="53">
        <v>90000</v>
      </c>
      <c r="D217" s="53">
        <f t="shared" si="3"/>
        <v>196666.66666666666</v>
      </c>
      <c r="E217"/>
    </row>
    <row r="218" spans="1:5" x14ac:dyDescent="0.2">
      <c r="A218" s="49" t="s">
        <v>86</v>
      </c>
      <c r="B218">
        <v>1936</v>
      </c>
      <c r="C218" s="53">
        <v>148000</v>
      </c>
      <c r="D218" s="53">
        <f t="shared" si="3"/>
        <v>190266.66666666666</v>
      </c>
      <c r="E218"/>
    </row>
    <row r="219" spans="1:5" x14ac:dyDescent="0.2">
      <c r="A219" s="49" t="s">
        <v>86</v>
      </c>
      <c r="B219">
        <v>1937</v>
      </c>
      <c r="C219" s="53">
        <v>161000</v>
      </c>
      <c r="D219" s="53">
        <f t="shared" si="3"/>
        <v>168533.33333333334</v>
      </c>
      <c r="E219"/>
    </row>
    <row r="220" spans="1:5" x14ac:dyDescent="0.2">
      <c r="A220" s="49" t="s">
        <v>86</v>
      </c>
      <c r="B220">
        <v>1938</v>
      </c>
      <c r="C220" s="53">
        <v>70000</v>
      </c>
      <c r="D220" s="53">
        <f t="shared" si="3"/>
        <v>171933.33333333334</v>
      </c>
      <c r="E220"/>
    </row>
    <row r="221" spans="1:5" x14ac:dyDescent="0.2">
      <c r="A221" s="49" t="s">
        <v>86</v>
      </c>
      <c r="B221">
        <v>1939</v>
      </c>
      <c r="C221" s="53">
        <v>61000</v>
      </c>
      <c r="D221" s="53">
        <f t="shared" si="3"/>
        <v>174600</v>
      </c>
      <c r="E221"/>
    </row>
    <row r="222" spans="1:5" x14ac:dyDescent="0.2">
      <c r="A222" s="49" t="s">
        <v>86</v>
      </c>
      <c r="B222">
        <v>1940</v>
      </c>
      <c r="C222" s="53">
        <v>420000</v>
      </c>
      <c r="D222" s="53">
        <f t="shared" si="3"/>
        <v>192733.33333333334</v>
      </c>
      <c r="E222"/>
    </row>
    <row r="223" spans="1:5" x14ac:dyDescent="0.2">
      <c r="A223" s="49" t="s">
        <v>86</v>
      </c>
      <c r="B223">
        <v>1941</v>
      </c>
      <c r="C223" s="53">
        <v>371000</v>
      </c>
      <c r="D223" s="53">
        <f t="shared" si="3"/>
        <v>196266.66666666666</v>
      </c>
      <c r="E223"/>
    </row>
    <row r="224" spans="1:5" x14ac:dyDescent="0.2">
      <c r="A224" s="49" t="s">
        <v>86</v>
      </c>
      <c r="B224">
        <v>1942</v>
      </c>
      <c r="C224" s="53">
        <v>420000</v>
      </c>
      <c r="D224" s="53">
        <f t="shared" si="3"/>
        <v>193066.66666666666</v>
      </c>
      <c r="E224"/>
    </row>
    <row r="225" spans="1:5" x14ac:dyDescent="0.2">
      <c r="A225" s="49" t="s">
        <v>86</v>
      </c>
      <c r="B225">
        <v>1943</v>
      </c>
      <c r="C225" s="53">
        <v>84000</v>
      </c>
      <c r="D225" s="53">
        <f t="shared" si="3"/>
        <v>194600</v>
      </c>
      <c r="E225"/>
    </row>
    <row r="226" spans="1:5" x14ac:dyDescent="0.2">
      <c r="A226" s="49" t="s">
        <v>86</v>
      </c>
      <c r="B226">
        <v>1944</v>
      </c>
      <c r="C226" s="53">
        <v>64000</v>
      </c>
      <c r="D226" s="53">
        <f t="shared" si="3"/>
        <v>194666.66666666666</v>
      </c>
      <c r="E226"/>
    </row>
    <row r="227" spans="1:5" x14ac:dyDescent="0.2">
      <c r="A227" s="49" t="s">
        <v>86</v>
      </c>
      <c r="B227">
        <v>1945</v>
      </c>
      <c r="C227" s="53">
        <v>109000</v>
      </c>
      <c r="D227" s="53">
        <f t="shared" si="3"/>
        <v>191933.33333333334</v>
      </c>
      <c r="E227"/>
    </row>
    <row r="228" spans="1:5" x14ac:dyDescent="0.2">
      <c r="A228" s="49" t="s">
        <v>86</v>
      </c>
      <c r="B228">
        <v>1946</v>
      </c>
      <c r="C228" s="53">
        <v>215000</v>
      </c>
      <c r="D228" s="53">
        <f t="shared" si="3"/>
        <v>197466.66666666666</v>
      </c>
      <c r="E228"/>
    </row>
    <row r="229" spans="1:5" x14ac:dyDescent="0.2">
      <c r="A229" s="49" t="s">
        <v>86</v>
      </c>
      <c r="B229">
        <v>1947</v>
      </c>
      <c r="C229" s="53">
        <v>420000</v>
      </c>
      <c r="D229" s="53">
        <f t="shared" si="3"/>
        <v>211533.33333333334</v>
      </c>
      <c r="E229"/>
    </row>
    <row r="230" spans="1:5" x14ac:dyDescent="0.2">
      <c r="A230" s="49" t="s">
        <v>86</v>
      </c>
      <c r="B230">
        <v>1948</v>
      </c>
      <c r="C230" s="53">
        <v>201000</v>
      </c>
      <c r="D230" s="53">
        <f t="shared" si="3"/>
        <v>193666.66666666666</v>
      </c>
      <c r="E230"/>
    </row>
    <row r="231" spans="1:5" x14ac:dyDescent="0.2">
      <c r="A231" s="49" t="s">
        <v>86</v>
      </c>
      <c r="B231">
        <v>1949</v>
      </c>
      <c r="C231" s="53">
        <v>62000</v>
      </c>
      <c r="D231" s="53">
        <f t="shared" si="3"/>
        <v>195466.66666666666</v>
      </c>
      <c r="E231"/>
    </row>
    <row r="232" spans="1:5" x14ac:dyDescent="0.2">
      <c r="A232" s="49" t="s">
        <v>86</v>
      </c>
      <c r="B232">
        <v>1950</v>
      </c>
      <c r="C232" s="53">
        <v>113000</v>
      </c>
      <c r="D232" s="53">
        <f t="shared" si="3"/>
        <v>178733.33333333334</v>
      </c>
      <c r="E232"/>
    </row>
    <row r="233" spans="1:5" x14ac:dyDescent="0.2">
      <c r="A233" s="49" t="s">
        <v>86</v>
      </c>
      <c r="B233">
        <v>1951</v>
      </c>
      <c r="C233" s="53">
        <v>149000</v>
      </c>
      <c r="D233" s="53">
        <f t="shared" si="3"/>
        <v>186200</v>
      </c>
      <c r="E233"/>
    </row>
    <row r="234" spans="1:5" x14ac:dyDescent="0.2">
      <c r="A234" s="49" t="s">
        <v>86</v>
      </c>
      <c r="B234">
        <v>1952</v>
      </c>
      <c r="C234" s="53">
        <v>120000</v>
      </c>
      <c r="D234" s="53">
        <f t="shared" si="3"/>
        <v>187933.33333333334</v>
      </c>
      <c r="E234"/>
    </row>
    <row r="235" spans="1:5" x14ac:dyDescent="0.2">
      <c r="A235" s="49" t="s">
        <v>86</v>
      </c>
      <c r="B235">
        <v>1953</v>
      </c>
      <c r="C235" s="53">
        <v>153000</v>
      </c>
      <c r="D235" s="53">
        <f t="shared" si="3"/>
        <v>195866.66666666666</v>
      </c>
      <c r="E235"/>
    </row>
    <row r="236" spans="1:5" x14ac:dyDescent="0.2">
      <c r="A236" s="49" t="s">
        <v>86</v>
      </c>
      <c r="B236">
        <v>1954</v>
      </c>
      <c r="C236" s="53">
        <v>272000</v>
      </c>
      <c r="D236" s="53">
        <f t="shared" si="3"/>
        <v>185933.33333333334</v>
      </c>
      <c r="E236"/>
    </row>
    <row r="237" spans="1:5" x14ac:dyDescent="0.2">
      <c r="A237" s="49" t="s">
        <v>86</v>
      </c>
      <c r="B237">
        <v>1955</v>
      </c>
      <c r="C237" s="53">
        <v>152000</v>
      </c>
      <c r="D237" s="53">
        <f t="shared" si="3"/>
        <v>169933.33333333334</v>
      </c>
      <c r="E237"/>
    </row>
    <row r="238" spans="1:5" x14ac:dyDescent="0.2">
      <c r="A238" s="49" t="s">
        <v>86</v>
      </c>
      <c r="B238">
        <v>1956</v>
      </c>
      <c r="C238" s="53">
        <v>398000</v>
      </c>
      <c r="D238" s="53">
        <f t="shared" si="3"/>
        <v>178466.66666666666</v>
      </c>
      <c r="E238"/>
    </row>
    <row r="239" spans="1:5" x14ac:dyDescent="0.2">
      <c r="A239" s="49" t="s">
        <v>86</v>
      </c>
      <c r="B239">
        <v>1957</v>
      </c>
      <c r="C239" s="53">
        <v>169000</v>
      </c>
      <c r="D239" s="53">
        <f t="shared" si="3"/>
        <v>186666.66666666666</v>
      </c>
      <c r="E239"/>
    </row>
    <row r="240" spans="1:5" x14ac:dyDescent="0.2">
      <c r="A240" s="49" t="s">
        <v>86</v>
      </c>
      <c r="B240">
        <v>1958</v>
      </c>
      <c r="C240" s="53">
        <v>196000</v>
      </c>
      <c r="D240" s="53">
        <f t="shared" si="3"/>
        <v>193200</v>
      </c>
      <c r="E240"/>
    </row>
    <row r="241" spans="1:5" x14ac:dyDescent="0.2">
      <c r="A241" s="49" t="s">
        <v>86</v>
      </c>
      <c r="B241">
        <v>1959</v>
      </c>
      <c r="C241" s="53">
        <v>90000</v>
      </c>
      <c r="D241" s="53">
        <f t="shared" si="3"/>
        <v>206133.33333333334</v>
      </c>
      <c r="E241"/>
    </row>
    <row r="242" spans="1:5" x14ac:dyDescent="0.2">
      <c r="A242" s="49" t="s">
        <v>86</v>
      </c>
      <c r="B242">
        <v>1960</v>
      </c>
      <c r="C242" s="53">
        <v>228000</v>
      </c>
      <c r="D242" s="53">
        <f t="shared" si="3"/>
        <v>211733.33333333334</v>
      </c>
      <c r="E242"/>
    </row>
    <row r="243" spans="1:5" x14ac:dyDescent="0.2">
      <c r="A243" s="49" t="s">
        <v>86</v>
      </c>
      <c r="B243">
        <v>1961</v>
      </c>
      <c r="C243" s="53">
        <v>66000</v>
      </c>
      <c r="D243" s="53">
        <f t="shared" si="3"/>
        <v>215733.33333333334</v>
      </c>
      <c r="E243"/>
    </row>
    <row r="244" spans="1:5" x14ac:dyDescent="0.2">
      <c r="A244" s="49" t="s">
        <v>86</v>
      </c>
      <c r="B244">
        <v>1962</v>
      </c>
      <c r="C244" s="53">
        <v>180000</v>
      </c>
      <c r="D244" s="53">
        <f t="shared" si="3"/>
        <v>213666.66666666666</v>
      </c>
      <c r="E244"/>
    </row>
    <row r="245" spans="1:5" x14ac:dyDescent="0.2">
      <c r="A245" s="49" t="s">
        <v>86</v>
      </c>
      <c r="B245">
        <v>1963</v>
      </c>
      <c r="C245" s="53">
        <v>329000</v>
      </c>
      <c r="D245" s="53">
        <f t="shared" si="3"/>
        <v>224466.66666666666</v>
      </c>
      <c r="E245"/>
    </row>
    <row r="246" spans="1:5" x14ac:dyDescent="0.2">
      <c r="A246" s="49" t="s">
        <v>86</v>
      </c>
      <c r="B246">
        <v>1964</v>
      </c>
      <c r="C246" s="53">
        <v>185000</v>
      </c>
      <c r="D246" s="53">
        <f t="shared" si="3"/>
        <v>210333.33333333334</v>
      </c>
      <c r="E246"/>
    </row>
    <row r="247" spans="1:5" x14ac:dyDescent="0.2">
      <c r="A247" s="49" t="s">
        <v>86</v>
      </c>
      <c r="B247">
        <v>1965</v>
      </c>
      <c r="C247" s="53">
        <v>211000</v>
      </c>
      <c r="D247" s="53">
        <f t="shared" si="3"/>
        <v>212000</v>
      </c>
      <c r="E247"/>
    </row>
    <row r="248" spans="1:5" x14ac:dyDescent="0.2">
      <c r="A248" s="49" t="s">
        <v>86</v>
      </c>
      <c r="B248">
        <v>1966</v>
      </c>
      <c r="C248" s="53">
        <v>343000</v>
      </c>
      <c r="D248" s="53">
        <f t="shared" si="3"/>
        <v>205000</v>
      </c>
      <c r="E248"/>
    </row>
    <row r="249" spans="1:5" x14ac:dyDescent="0.2">
      <c r="A249" s="49" t="s">
        <v>86</v>
      </c>
      <c r="B249">
        <v>1967</v>
      </c>
      <c r="C249" s="53">
        <v>204000</v>
      </c>
      <c r="D249" s="53">
        <f t="shared" si="3"/>
        <v>205400</v>
      </c>
      <c r="E249"/>
    </row>
    <row r="250" spans="1:5" x14ac:dyDescent="0.2">
      <c r="A250" s="49" t="s">
        <v>86</v>
      </c>
      <c r="B250">
        <v>1968</v>
      </c>
      <c r="C250" s="53">
        <v>213000</v>
      </c>
      <c r="D250" s="53">
        <f t="shared" si="3"/>
        <v>195200</v>
      </c>
      <c r="E250"/>
    </row>
    <row r="251" spans="1:5" x14ac:dyDescent="0.2">
      <c r="A251" s="49" t="s">
        <v>86</v>
      </c>
      <c r="B251">
        <v>1969</v>
      </c>
      <c r="C251" s="53">
        <v>241000</v>
      </c>
      <c r="D251" s="53">
        <f t="shared" si="3"/>
        <v>203866.66666666666</v>
      </c>
      <c r="E251"/>
    </row>
    <row r="252" spans="1:5" x14ac:dyDescent="0.2">
      <c r="A252" s="49" t="s">
        <v>86</v>
      </c>
      <c r="B252">
        <v>1970</v>
      </c>
      <c r="C252" s="53">
        <v>314000</v>
      </c>
      <c r="D252" s="53">
        <f t="shared" si="3"/>
        <v>205533.33333333334</v>
      </c>
      <c r="E252"/>
    </row>
    <row r="253" spans="1:5" x14ac:dyDescent="0.2">
      <c r="A253" s="49" t="s">
        <v>86</v>
      </c>
      <c r="B253">
        <v>1971</v>
      </c>
      <c r="C253" s="53">
        <v>186000</v>
      </c>
      <c r="D253" s="53">
        <f t="shared" si="3"/>
        <v>197933.33333333334</v>
      </c>
      <c r="E253"/>
    </row>
    <row r="254" spans="1:5" x14ac:dyDescent="0.2">
      <c r="A254" s="49" t="s">
        <v>86</v>
      </c>
      <c r="B254">
        <v>1972</v>
      </c>
      <c r="C254" s="53">
        <v>194000</v>
      </c>
      <c r="D254" s="53">
        <f t="shared" si="3"/>
        <v>206866.66666666666</v>
      </c>
      <c r="E254"/>
    </row>
    <row r="255" spans="1:5" x14ac:dyDescent="0.2">
      <c r="A255" s="49" t="s">
        <v>86</v>
      </c>
      <c r="B255">
        <v>1973</v>
      </c>
      <c r="C255" s="53">
        <v>91000</v>
      </c>
      <c r="D255" s="53">
        <f t="shared" si="3"/>
        <v>210200</v>
      </c>
      <c r="E255"/>
    </row>
    <row r="256" spans="1:5" x14ac:dyDescent="0.2">
      <c r="A256" s="49" t="s">
        <v>86</v>
      </c>
      <c r="B256">
        <v>1974</v>
      </c>
      <c r="C256" s="53">
        <v>96000</v>
      </c>
      <c r="D256" s="53">
        <f t="shared" si="3"/>
        <v>201066.66666666666</v>
      </c>
      <c r="E256"/>
    </row>
    <row r="257" spans="1:5" x14ac:dyDescent="0.2">
      <c r="A257" s="49" t="s">
        <v>86</v>
      </c>
      <c r="B257">
        <v>1975</v>
      </c>
      <c r="C257" s="53">
        <v>75000</v>
      </c>
      <c r="D257" s="53">
        <f t="shared" si="3"/>
        <v>203266.66666666666</v>
      </c>
      <c r="E257"/>
    </row>
    <row r="258" spans="1:5" x14ac:dyDescent="0.2">
      <c r="A258" s="49" t="s">
        <v>86</v>
      </c>
      <c r="B258">
        <v>1976</v>
      </c>
      <c r="C258" s="53">
        <v>196000</v>
      </c>
      <c r="D258" s="53">
        <f t="shared" si="3"/>
        <v>198066.66666666666</v>
      </c>
      <c r="E258"/>
    </row>
    <row r="259" spans="1:5" x14ac:dyDescent="0.2">
      <c r="A259" s="49" t="s">
        <v>86</v>
      </c>
      <c r="B259">
        <v>1977</v>
      </c>
      <c r="C259" s="53">
        <v>205000</v>
      </c>
      <c r="D259" s="53">
        <f t="shared" si="3"/>
        <v>195200</v>
      </c>
      <c r="E259"/>
    </row>
    <row r="260" spans="1:5" x14ac:dyDescent="0.2">
      <c r="A260" s="49" t="s">
        <v>86</v>
      </c>
      <c r="B260">
        <v>1978</v>
      </c>
      <c r="C260" s="53">
        <v>215000</v>
      </c>
      <c r="D260" s="53">
        <f t="shared" si="3"/>
        <v>198866.66666666666</v>
      </c>
      <c r="E260"/>
    </row>
    <row r="261" spans="1:5" x14ac:dyDescent="0.2">
      <c r="A261" s="49" t="s">
        <v>86</v>
      </c>
      <c r="B261">
        <v>1979</v>
      </c>
      <c r="C261" s="53">
        <v>319000</v>
      </c>
      <c r="D261" s="53">
        <f t="shared" si="3"/>
        <v>208733.33333333334</v>
      </c>
      <c r="E261"/>
    </row>
    <row r="262" spans="1:5" x14ac:dyDescent="0.2">
      <c r="A262" s="49" t="s">
        <v>86</v>
      </c>
      <c r="B262">
        <v>1980</v>
      </c>
      <c r="C262" s="53">
        <v>261000</v>
      </c>
      <c r="D262" s="53">
        <f t="shared" si="3"/>
        <v>222933.33333333334</v>
      </c>
      <c r="E262"/>
    </row>
    <row r="263" spans="1:5" x14ac:dyDescent="0.2">
      <c r="A263" s="49" t="s">
        <v>86</v>
      </c>
      <c r="B263">
        <v>1981</v>
      </c>
      <c r="C263" s="53">
        <v>206000</v>
      </c>
      <c r="D263" s="53">
        <f t="shared" si="3"/>
        <v>227066.66666666666</v>
      </c>
      <c r="E263"/>
    </row>
    <row r="264" spans="1:5" x14ac:dyDescent="0.2">
      <c r="A264" s="49" t="s">
        <v>86</v>
      </c>
      <c r="B264">
        <v>1982</v>
      </c>
      <c r="C264" s="53">
        <v>237000</v>
      </c>
      <c r="D264" s="53">
        <f t="shared" si="3"/>
        <v>224666.66666666666</v>
      </c>
      <c r="E264"/>
    </row>
    <row r="265" spans="1:5" x14ac:dyDescent="0.2">
      <c r="A265" s="49" t="s">
        <v>86</v>
      </c>
      <c r="B265">
        <v>1983</v>
      </c>
      <c r="C265" s="53">
        <v>135000</v>
      </c>
      <c r="D265" s="53">
        <f t="shared" si="3"/>
        <v>224333.33333333334</v>
      </c>
      <c r="E265"/>
    </row>
    <row r="266" spans="1:5" x14ac:dyDescent="0.2">
      <c r="A266" s="49" t="s">
        <v>86</v>
      </c>
      <c r="B266">
        <v>1984</v>
      </c>
      <c r="C266" s="53">
        <v>198000</v>
      </c>
      <c r="D266" s="53">
        <f t="shared" ref="D266:D285" si="4">AVERAGE(C259:C273)</f>
        <v>219666.66666666666</v>
      </c>
      <c r="E266"/>
    </row>
    <row r="267" spans="1:5" x14ac:dyDescent="0.2">
      <c r="A267" s="49" t="s">
        <v>86</v>
      </c>
      <c r="B267">
        <v>1985</v>
      </c>
      <c r="C267" s="53">
        <v>369000</v>
      </c>
      <c r="D267" s="53">
        <f t="shared" si="4"/>
        <v>210933.33333333334</v>
      </c>
      <c r="E267"/>
    </row>
    <row r="268" spans="1:5" x14ac:dyDescent="0.2">
      <c r="A268" s="49" t="s">
        <v>86</v>
      </c>
      <c r="B268">
        <v>1986</v>
      </c>
      <c r="C268" s="53">
        <v>334000</v>
      </c>
      <c r="D268" s="53">
        <f t="shared" si="4"/>
        <v>203133.33333333334</v>
      </c>
      <c r="E268"/>
    </row>
    <row r="269" spans="1:5" x14ac:dyDescent="0.2">
      <c r="A269" s="49" t="s">
        <v>86</v>
      </c>
      <c r="B269">
        <v>1987</v>
      </c>
      <c r="C269" s="53">
        <v>407000</v>
      </c>
      <c r="D269" s="53">
        <f t="shared" si="4"/>
        <v>196600</v>
      </c>
      <c r="E269"/>
    </row>
    <row r="270" spans="1:5" x14ac:dyDescent="0.2">
      <c r="A270" s="49" t="s">
        <v>86</v>
      </c>
      <c r="B270">
        <v>1988</v>
      </c>
      <c r="C270" s="53">
        <v>153000</v>
      </c>
      <c r="D270" s="53">
        <f t="shared" si="4"/>
        <v>184266.66666666666</v>
      </c>
      <c r="E270"/>
    </row>
    <row r="271" spans="1:5" x14ac:dyDescent="0.2">
      <c r="A271" s="49" t="s">
        <v>86</v>
      </c>
      <c r="B271">
        <v>1989</v>
      </c>
      <c r="C271" s="53">
        <v>60000</v>
      </c>
      <c r="D271" s="53">
        <f t="shared" si="4"/>
        <v>188200</v>
      </c>
      <c r="E271"/>
    </row>
    <row r="272" spans="1:5" x14ac:dyDescent="0.2">
      <c r="A272" s="49" t="s">
        <v>86</v>
      </c>
      <c r="B272">
        <v>1990</v>
      </c>
      <c r="C272" s="53">
        <v>70000</v>
      </c>
      <c r="D272" s="53">
        <f t="shared" si="4"/>
        <v>181000</v>
      </c>
      <c r="E272"/>
    </row>
    <row r="273" spans="1:5" x14ac:dyDescent="0.2">
      <c r="A273" s="49" t="s">
        <v>86</v>
      </c>
      <c r="B273">
        <v>1991</v>
      </c>
      <c r="C273" s="53">
        <v>126000</v>
      </c>
      <c r="D273" s="53">
        <f t="shared" si="4"/>
        <v>180666.66666666666</v>
      </c>
      <c r="E273"/>
    </row>
    <row r="274" spans="1:5" x14ac:dyDescent="0.2">
      <c r="A274" s="49" t="s">
        <v>86</v>
      </c>
      <c r="B274">
        <v>1992</v>
      </c>
      <c r="C274" s="53">
        <v>74000</v>
      </c>
      <c r="D274" s="53">
        <f t="shared" si="4"/>
        <v>177933.33333333334</v>
      </c>
      <c r="E274"/>
    </row>
    <row r="275" spans="1:5" x14ac:dyDescent="0.2">
      <c r="A275" s="49" t="s">
        <v>86</v>
      </c>
      <c r="B275">
        <v>1993</v>
      </c>
      <c r="C275" s="53">
        <v>98000</v>
      </c>
      <c r="D275" s="53">
        <f t="shared" si="4"/>
        <v>159733.33333333334</v>
      </c>
      <c r="E275"/>
    </row>
    <row r="276" spans="1:5" x14ac:dyDescent="0.2">
      <c r="A276" s="49" t="s">
        <v>86</v>
      </c>
      <c r="B276">
        <v>1994</v>
      </c>
      <c r="C276" s="53">
        <v>221000</v>
      </c>
      <c r="D276" s="53">
        <f t="shared" si="4"/>
        <v>146066.66666666666</v>
      </c>
      <c r="E276"/>
    </row>
    <row r="277" spans="1:5" x14ac:dyDescent="0.2">
      <c r="A277" s="49" t="s">
        <v>86</v>
      </c>
      <c r="B277">
        <v>1995</v>
      </c>
      <c r="C277" s="53">
        <v>76000</v>
      </c>
      <c r="D277" s="53">
        <f t="shared" si="4"/>
        <v>125733.33333333333</v>
      </c>
      <c r="E277"/>
    </row>
    <row r="278" spans="1:5" x14ac:dyDescent="0.2">
      <c r="A278" s="49" t="s">
        <v>86</v>
      </c>
      <c r="B278">
        <v>1996</v>
      </c>
      <c r="C278" s="53">
        <v>265000</v>
      </c>
      <c r="D278" s="53">
        <f t="shared" si="4"/>
        <v>131066.66666666667</v>
      </c>
      <c r="E278"/>
    </row>
    <row r="279" spans="1:5" x14ac:dyDescent="0.2">
      <c r="A279" s="49" t="s">
        <v>86</v>
      </c>
      <c r="B279">
        <v>1997</v>
      </c>
      <c r="C279" s="53">
        <v>129000</v>
      </c>
      <c r="D279" s="53">
        <f t="shared" si="4"/>
        <v>137266.66666666666</v>
      </c>
      <c r="E279"/>
    </row>
    <row r="280" spans="1:5" x14ac:dyDescent="0.2">
      <c r="A280" s="49" t="s">
        <v>86</v>
      </c>
      <c r="B280">
        <v>1998</v>
      </c>
      <c r="C280" s="53">
        <v>130000</v>
      </c>
      <c r="D280" s="53">
        <f t="shared" si="4"/>
        <v>144466.66666666666</v>
      </c>
      <c r="E280"/>
    </row>
    <row r="281" spans="1:5" x14ac:dyDescent="0.2">
      <c r="A281" s="49" t="s">
        <v>86</v>
      </c>
      <c r="B281">
        <v>1999</v>
      </c>
      <c r="C281" s="53">
        <v>157000</v>
      </c>
      <c r="D281" s="53">
        <f t="shared" si="4"/>
        <v>150133.33333333334</v>
      </c>
      <c r="E281"/>
    </row>
    <row r="282" spans="1:5" x14ac:dyDescent="0.2">
      <c r="A282" s="49" t="s">
        <v>86</v>
      </c>
      <c r="B282">
        <v>2000</v>
      </c>
      <c r="C282" s="53">
        <v>96000</v>
      </c>
      <c r="D282" s="53">
        <f t="shared" si="4"/>
        <v>154533.33333333334</v>
      </c>
      <c r="E282"/>
    </row>
    <row r="283" spans="1:5" x14ac:dyDescent="0.2">
      <c r="A283" s="49" t="s">
        <v>86</v>
      </c>
      <c r="B283">
        <v>2001</v>
      </c>
      <c r="C283" s="53">
        <v>129000</v>
      </c>
      <c r="D283" s="53">
        <f t="shared" si="4"/>
        <v>151266.66666666666</v>
      </c>
      <c r="E283"/>
    </row>
    <row r="284" spans="1:5" x14ac:dyDescent="0.2">
      <c r="A284" s="49" t="s">
        <v>86</v>
      </c>
      <c r="B284">
        <v>2002</v>
      </c>
      <c r="C284" s="53">
        <v>102000</v>
      </c>
      <c r="D284" s="53">
        <f t="shared" si="4"/>
        <v>143866.66666666666</v>
      </c>
      <c r="E284"/>
    </row>
    <row r="285" spans="1:5" x14ac:dyDescent="0.2">
      <c r="A285" s="49" t="s">
        <v>86</v>
      </c>
      <c r="B285">
        <v>2003</v>
      </c>
      <c r="C285" s="53">
        <v>233000</v>
      </c>
      <c r="D285" s="53">
        <f t="shared" si="4"/>
        <v>155066.66666666666</v>
      </c>
      <c r="E285"/>
    </row>
    <row r="286" spans="1:5" x14ac:dyDescent="0.2">
      <c r="A286" s="49" t="s">
        <v>86</v>
      </c>
      <c r="B286">
        <v>2004</v>
      </c>
      <c r="C286" s="53">
        <v>153000</v>
      </c>
      <c r="D286" s="53">
        <f>AVERAGE(C279:C293)</f>
        <v>158000</v>
      </c>
      <c r="E286"/>
    </row>
    <row r="287" spans="1:5" x14ac:dyDescent="0.2">
      <c r="A287" s="49" t="s">
        <v>86</v>
      </c>
      <c r="B287">
        <v>2005</v>
      </c>
      <c r="C287" s="53">
        <v>178000</v>
      </c>
      <c r="D287"/>
      <c r="E287"/>
    </row>
    <row r="288" spans="1:5" x14ac:dyDescent="0.2">
      <c r="A288" s="49" t="s">
        <v>86</v>
      </c>
      <c r="B288">
        <v>2006</v>
      </c>
      <c r="C288" s="53">
        <v>211000</v>
      </c>
      <c r="D288"/>
      <c r="E288"/>
    </row>
    <row r="289" spans="1:5" x14ac:dyDescent="0.2">
      <c r="A289" s="49" t="s">
        <v>86</v>
      </c>
      <c r="B289">
        <v>2007</v>
      </c>
      <c r="C289" s="53">
        <v>140000</v>
      </c>
      <c r="D289"/>
      <c r="E289"/>
    </row>
    <row r="290" spans="1:5" x14ac:dyDescent="0.2">
      <c r="A290" s="49" t="s">
        <v>86</v>
      </c>
      <c r="B290">
        <v>2008</v>
      </c>
      <c r="C290" s="53">
        <v>49000</v>
      </c>
      <c r="D290"/>
      <c r="E290"/>
    </row>
    <row r="291" spans="1:5" x14ac:dyDescent="0.2">
      <c r="A291" s="49" t="s">
        <v>86</v>
      </c>
      <c r="B291" s="54">
        <v>2009</v>
      </c>
      <c r="C291" s="55">
        <v>110000</v>
      </c>
      <c r="D291"/>
      <c r="E291"/>
    </row>
    <row r="292" spans="1:5" x14ac:dyDescent="0.2">
      <c r="A292" s="49" t="s">
        <v>86</v>
      </c>
      <c r="B292" s="56">
        <v>2010</v>
      </c>
      <c r="C292" s="57">
        <v>244000</v>
      </c>
      <c r="D292"/>
      <c r="E292"/>
    </row>
    <row r="293" spans="1:5" x14ac:dyDescent="0.2">
      <c r="A293" s="49" t="s">
        <v>86</v>
      </c>
      <c r="B293" s="54">
        <v>2011</v>
      </c>
      <c r="C293" s="57">
        <v>309000</v>
      </c>
      <c r="D293"/>
      <c r="E293"/>
    </row>
  </sheetData>
  <phoneticPr fontId="1" type="noConversion"/>
  <pageMargins left="0.75" right="0.75" top="1" bottom="1" header="0.5" footer="0.5"/>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O8:O10"/>
  <sheetViews>
    <sheetView tabSelected="1" zoomScaleNormal="100" workbookViewId="0">
      <selection activeCell="N34" sqref="N34"/>
    </sheetView>
  </sheetViews>
  <sheetFormatPr baseColWidth="10" defaultColWidth="9.140625" defaultRowHeight="12.75" x14ac:dyDescent="0.2"/>
  <sheetData>
    <row r="8" spans="15:15" ht="15" x14ac:dyDescent="0.25">
      <c r="O8" s="33"/>
    </row>
    <row r="9" spans="15:15" ht="15" x14ac:dyDescent="0.25">
      <c r="O9" s="33"/>
    </row>
    <row r="10" spans="15:15" ht="15" x14ac:dyDescent="0.25">
      <c r="O10" s="33"/>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Drill down data</vt:lpstr>
      <vt:lpstr>Drill down data info</vt:lpstr>
      <vt:lpstr>Metadata</vt:lpstr>
      <vt:lpstr>Data for graph</vt:lpstr>
      <vt:lpstr>Graph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Hilden Mikael</dc:creator>
  <cp:lastModifiedBy>Greta Jäckel jaeckelg</cp:lastModifiedBy>
  <dcterms:created xsi:type="dcterms:W3CDTF">2010-04-29T14:21:09Z</dcterms:created>
  <dcterms:modified xsi:type="dcterms:W3CDTF">2012-08-15T13:47:33Z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AdHocReviewCycleID">
    <vt:i4>386016496</vt:i4>
  </property>
  <property fmtid="{D5CDD505-2E9C-101B-9397-08002B2CF9AE}" pid="4" name="_NewReviewCycle">
    <vt:lpwstr/>
  </property>
  <property fmtid="{D5CDD505-2E9C-101B-9397-08002B2CF9AE}" pid="5" name="_EmailSubject">
    <vt:lpwstr>SOER consumption - first batch of figures</vt:lpwstr>
  </property>
  <property fmtid="{D5CDD505-2E9C-101B-9397-08002B2CF9AE}" pid="6" name="_AuthorEmail">
    <vt:lpwstr>Almut.Reichel@eea.europa.eu</vt:lpwstr>
  </property>
  <property fmtid="{D5CDD505-2E9C-101B-9397-08002B2CF9AE}" pid="7" name="_AuthorEmailDisplayName">
    <vt:lpwstr>Almut Reichel</vt:lpwstr>
  </property>
  <property fmtid="{D5CDD505-2E9C-101B-9397-08002B2CF9AE}" pid="8" name="_ReviewingToolsShownOnce">
    <vt:lpwstr/>
  </property>
</Properties>
</file>