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2000" tabRatio="939" activeTab="1"/>
  </bookViews>
  <sheets>
    <sheet name="Original Data" sheetId="11" r:id="rId1"/>
    <sheet name="DATA AND CHART" sheetId="10" r:id="rId2"/>
    <sheet name="Draft" sheetId="12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1" l="1"/>
  <c r="C11" i="11"/>
  <c r="B11" i="11"/>
</calcChain>
</file>

<file path=xl/sharedStrings.xml><?xml version="1.0" encoding="utf-8"?>
<sst xmlns="http://schemas.openxmlformats.org/spreadsheetml/2006/main" count="22" uniqueCount="13">
  <si>
    <t>Data</t>
  </si>
  <si>
    <t>(Please insert the data and the chart based on data in this sheet)</t>
  </si>
  <si>
    <t>Category</t>
  </si>
  <si>
    <t>Fatalities</t>
  </si>
  <si>
    <t>Meteorological events</t>
  </si>
  <si>
    <t>Hydrological events</t>
  </si>
  <si>
    <t>Climatological - Heatwave events</t>
  </si>
  <si>
    <t>Other climatological events</t>
  </si>
  <si>
    <t>Total weather and climate related</t>
  </si>
  <si>
    <t xml:space="preserve">Economic losses </t>
  </si>
  <si>
    <t>Insured economic losses</t>
  </si>
  <si>
    <r>
      <rPr>
        <b/>
        <sz val="10"/>
        <color rgb="FF333333"/>
        <rFont val="Open Sans"/>
        <family val="2"/>
      </rPr>
      <t>Note:</t>
    </r>
    <r>
      <rPr>
        <sz val="10"/>
        <color rgb="FF333333"/>
        <rFont val="Open Sans"/>
        <family val="2"/>
      </rPr>
      <t xml:space="preserve">
Meteorological events: storms, mass movements
Hydrological events: floods
Climatological events: cold waves, droughts, forest fires
Climatological events (heatwaves)
For the period 1980-2021, total values for losses and insured losses in EUR billion (in 2021 prices), based on the damage records from CATDATICE of RiskLayer and the EUROSTAT structural indicators.</t>
    </r>
  </si>
  <si>
    <t>bilion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</si>
</sst>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 tint="-0.499984740745262"/>
      <name val="Arial"/>
      <family val="2"/>
    </font>
    <font>
      <sz val="11"/>
      <color theme="1"/>
      <name val="Cambria"/>
      <family val="1"/>
      <scheme val="major"/>
    </font>
    <font>
      <b/>
      <sz val="11"/>
      <color theme="1"/>
      <name val="Cambria"/>
      <family val="1"/>
    </font>
    <font>
      <sz val="11"/>
      <color theme="1"/>
      <name val="Cambria"/>
      <family val="1"/>
    </font>
    <font>
      <i/>
      <sz val="11"/>
      <color theme="1"/>
      <name val="Cambria"/>
      <family val="1"/>
    </font>
    <font>
      <sz val="6"/>
      <color rgb="FF333333"/>
      <name val="Open Sans"/>
      <family val="2"/>
    </font>
    <font>
      <b/>
      <sz val="10"/>
      <color rgb="FF333333"/>
      <name val="Open Sans"/>
      <family val="2"/>
    </font>
    <font>
      <sz val="10"/>
      <color rgb="FF333333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0">
    <xf numFmtId="0" fontId="0" fillId="0" borderId="0" xfId="0"/>
    <xf numFmtId="1" fontId="5" fillId="0" borderId="0" xfId="0" applyNumberFormat="1" applyFont="1"/>
    <xf numFmtId="0" fontId="5" fillId="0" borderId="0" xfId="0" applyFont="1"/>
    <xf numFmtId="0" fontId="4" fillId="0" borderId="2" xfId="0" applyFont="1" applyBorder="1"/>
    <xf numFmtId="0" fontId="4" fillId="0" borderId="3" xfId="0" applyFont="1" applyBorder="1" applyAlignment="1">
      <alignment horizontal="right"/>
    </xf>
    <xf numFmtId="0" fontId="5" fillId="0" borderId="4" xfId="0" applyFont="1" applyBorder="1"/>
    <xf numFmtId="0" fontId="6" fillId="0" borderId="4" xfId="0" applyFont="1" applyBorder="1" applyAlignment="1">
      <alignment horizontal="right"/>
    </xf>
    <xf numFmtId="0" fontId="5" fillId="0" borderId="0" xfId="0" applyFont="1" applyAlignment="1">
      <alignment horizontal="left"/>
    </xf>
    <xf numFmtId="1" fontId="5" fillId="0" borderId="4" xfId="0" applyNumberFormat="1" applyFont="1" applyBorder="1"/>
    <xf numFmtId="1" fontId="5" fillId="2" borderId="1" xfId="0" applyNumberFormat="1" applyFont="1" applyFill="1" applyBorder="1"/>
    <xf numFmtId="0" fontId="7" fillId="0" borderId="0" xfId="0" applyFont="1"/>
    <xf numFmtId="0" fontId="4" fillId="0" borderId="0" xfId="0" applyFont="1" applyAlignment="1">
      <alignment horizontal="right"/>
    </xf>
    <xf numFmtId="0" fontId="2" fillId="0" borderId="0" xfId="1" applyFont="1" applyAlignment="1">
      <alignment horizontal="center" vertical="center" wrapText="1"/>
    </xf>
    <xf numFmtId="2" fontId="1" fillId="0" borderId="0" xfId="1" applyNumberFormat="1" applyAlignment="1">
      <alignment horizontal="center" vertical="center"/>
    </xf>
    <xf numFmtId="0" fontId="3" fillId="0" borderId="0" xfId="0" applyFont="1"/>
    <xf numFmtId="0" fontId="1" fillId="0" borderId="0" xfId="1"/>
    <xf numFmtId="0" fontId="9" fillId="0" borderId="0" xfId="0" applyFont="1" applyAlignment="1">
      <alignment wrapText="1"/>
    </xf>
    <xf numFmtId="164" fontId="1" fillId="0" borderId="0" xfId="1" applyNumberFormat="1" applyAlignment="1">
      <alignment horizontal="center" vertical="center"/>
    </xf>
    <xf numFmtId="0" fontId="4" fillId="0" borderId="4" xfId="0" applyFont="1" applyBorder="1"/>
    <xf numFmtId="0" fontId="5" fillId="0" borderId="4" xfId="0" applyFont="1" applyBorder="1" applyAlignment="1">
      <alignment horizontal="left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0" i="0" u="none" strike="noStrike" kern="1200" spc="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US"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Economic losses</a:t>
            </a:r>
            <a:endParaRPr lang="en-150" sz="130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endParaRPr>
          </a:p>
          <a:p>
            <a:pPr>
              <a:defRPr sz="1300" b="0" i="0" u="none" strike="noStrike" kern="1200" spc="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150"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EUR 560 bil</a:t>
            </a:r>
            <a:r>
              <a:rPr lang="es-ES"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l</a:t>
            </a:r>
            <a:r>
              <a:rPr lang="en-150"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ion </a:t>
            </a:r>
            <a:endParaRPr lang="en-US" sz="130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'Original Data'!$B$5</c:f>
              <c:strCache>
                <c:ptCount val="1"/>
                <c:pt idx="0">
                  <c:v>Economic losses </c:v>
                </c:pt>
              </c:strCache>
            </c:strRef>
          </c:tx>
          <c:spPr>
            <a:ln w="635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3"/>
              </a:solidFill>
              <a:ln w="63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0EA-4BF4-BECE-CC03774F2B33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63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0EA-4BF4-BECE-CC03774F2B33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63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0EA-4BF4-BECE-CC03774F2B3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63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0EA-4BF4-BECE-CC03774F2B3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'Original Data'!$A$7:$A$10</c:f>
              <c:strCache>
                <c:ptCount val="4"/>
                <c:pt idx="0">
                  <c:v>Meteorological events</c:v>
                </c:pt>
                <c:pt idx="1">
                  <c:v>Hydrological events</c:v>
                </c:pt>
                <c:pt idx="2">
                  <c:v>Climatological - Heatwave events</c:v>
                </c:pt>
                <c:pt idx="3">
                  <c:v>Other climatological events</c:v>
                </c:pt>
              </c:strCache>
            </c:strRef>
          </c:cat>
          <c:val>
            <c:numRef>
              <c:f>'Original Data'!$B$7:$B$10</c:f>
              <c:numCache>
                <c:formatCode>0</c:formatCode>
                <c:ptCount val="4"/>
                <c:pt idx="0">
                  <c:v>182.71083900000002</c:v>
                </c:pt>
                <c:pt idx="1">
                  <c:v>257.78351600000002</c:v>
                </c:pt>
                <c:pt idx="2">
                  <c:v>76.297210000000007</c:v>
                </c:pt>
                <c:pt idx="3">
                  <c:v>43.076687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0EA-4BF4-BECE-CC03774F2B33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0" i="0" u="none" strike="noStrike" kern="1200" spc="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150"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Insured e</a:t>
            </a:r>
            <a:r>
              <a:rPr lang="en-US"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conomic losses</a:t>
            </a:r>
            <a:endParaRPr lang="en-150" sz="130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endParaRPr>
          </a:p>
          <a:p>
            <a:pPr>
              <a:defRPr sz="1300" b="0" i="0" u="none" strike="noStrike" kern="1200" spc="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150"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EUR 169 bi</a:t>
            </a:r>
            <a:r>
              <a:rPr lang="es-ES"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l</a:t>
            </a:r>
            <a:r>
              <a:rPr lang="en-150"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lion </a:t>
            </a:r>
            <a:endParaRPr lang="en-US" sz="130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2"/>
          <c:order val="0"/>
          <c:tx>
            <c:strRef>
              <c:f>'Original Data'!$C$5</c:f>
              <c:strCache>
                <c:ptCount val="1"/>
                <c:pt idx="0">
                  <c:v>Insured economic losses</c:v>
                </c:pt>
              </c:strCache>
            </c:strRef>
          </c:tx>
          <c:spPr>
            <a:ln w="635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3"/>
              </a:solidFill>
              <a:ln w="63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FB2-45FE-B73F-2E6A5FF6668D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63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FB2-45FE-B73F-2E6A5FF6668D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63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FB2-45FE-B73F-2E6A5FF6668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val>
            <c:numRef>
              <c:f>'Original Data'!$C$7:$C$10</c:f>
              <c:numCache>
                <c:formatCode>0</c:formatCode>
                <c:ptCount val="4"/>
                <c:pt idx="0">
                  <c:v>90.782873999999993</c:v>
                </c:pt>
                <c:pt idx="1">
                  <c:v>52.614726000000005</c:v>
                </c:pt>
                <c:pt idx="2">
                  <c:v>10.702181000000001</c:v>
                </c:pt>
                <c:pt idx="3">
                  <c:v>15.168636000000001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FB2-45FE-B73F-2E6A5FF6668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0" i="0" u="none" strike="noStrike" kern="1200" spc="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150"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Fatalities</a:t>
            </a:r>
          </a:p>
          <a:p>
            <a:pPr>
              <a:defRPr sz="1300" b="0" i="0" u="none" strike="noStrike" kern="1200" spc="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150"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194 699</a:t>
            </a:r>
            <a:endParaRPr lang="en-US" sz="130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'Original Data'!$D$5</c:f>
              <c:strCache>
                <c:ptCount val="1"/>
                <c:pt idx="0">
                  <c:v>Fatalities</c:v>
                </c:pt>
              </c:strCache>
            </c:strRef>
          </c:tx>
          <c:dPt>
            <c:idx val="0"/>
            <c:bubble3D val="0"/>
            <c:spPr>
              <a:solidFill>
                <a:schemeClr val="accent3"/>
              </a:solidFill>
              <a:ln w="63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C52-4230-AC73-05B99084C9EA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63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C52-4230-AC73-05B99084C9EA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63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C52-4230-AC73-05B99084C9EA}"/>
              </c:ext>
            </c:extLst>
          </c:dPt>
          <c:dPt>
            <c:idx val="3"/>
            <c:bubble3D val="0"/>
            <c:spPr>
              <a:ln w="63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C52-4230-AC73-05B99084C9E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'Original Data'!$A$7:$A$10</c:f>
              <c:strCache>
                <c:ptCount val="4"/>
                <c:pt idx="0">
                  <c:v>Meteorological events</c:v>
                </c:pt>
                <c:pt idx="1">
                  <c:v>Hydrological events</c:v>
                </c:pt>
                <c:pt idx="2">
                  <c:v>Climatological - Heatwave events</c:v>
                </c:pt>
                <c:pt idx="3">
                  <c:v>Other climatological events</c:v>
                </c:pt>
              </c:strCache>
            </c:strRef>
          </c:cat>
          <c:val>
            <c:numRef>
              <c:f>'Original Data'!$D$7:$D$10</c:f>
              <c:numCache>
                <c:formatCode>0</c:formatCode>
                <c:ptCount val="4"/>
                <c:pt idx="0">
                  <c:v>3872</c:v>
                </c:pt>
                <c:pt idx="1">
                  <c:v>4161</c:v>
                </c:pt>
                <c:pt idx="2">
                  <c:v>159003</c:v>
                </c:pt>
                <c:pt idx="3">
                  <c:v>27663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C52-4230-AC73-05B99084C9E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0" i="0" u="none" strike="noStrike" kern="1200" spc="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US"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Economic losses</a:t>
            </a:r>
            <a:endParaRPr lang="en-150" sz="130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endParaRPr>
          </a:p>
          <a:p>
            <a:pPr>
              <a:defRPr sz="1300" b="0" i="0" u="none" strike="noStrike" kern="1200" spc="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150"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560 bil</a:t>
            </a:r>
            <a:r>
              <a:rPr lang="es-ES"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l</a:t>
            </a:r>
            <a:r>
              <a:rPr lang="en-150"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ion </a:t>
            </a:r>
            <a:r>
              <a:rPr lang="es-ES"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EUR</a:t>
            </a:r>
            <a:endParaRPr lang="en-US" sz="130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'DATA AND CHART'!$B$2</c:f>
              <c:strCache>
                <c:ptCount val="1"/>
                <c:pt idx="0">
                  <c:v>Economic losses </c:v>
                </c:pt>
              </c:strCache>
            </c:strRef>
          </c:tx>
          <c:spPr>
            <a:ln w="635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3"/>
              </a:solidFill>
              <a:ln w="63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79E-484C-BED8-7FD84D99999A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63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79E-484C-BED8-7FD84D99999A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63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79E-484C-BED8-7FD84D99999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63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79E-484C-BED8-7FD84D9999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'DATA AND CHART'!$A$3:$A$6</c:f>
              <c:strCache>
                <c:ptCount val="4"/>
                <c:pt idx="0">
                  <c:v>Meteorological events</c:v>
                </c:pt>
                <c:pt idx="1">
                  <c:v>Hydrological events</c:v>
                </c:pt>
                <c:pt idx="2">
                  <c:v>Climatological - Heatwave events</c:v>
                </c:pt>
                <c:pt idx="3">
                  <c:v>Other climatological events</c:v>
                </c:pt>
              </c:strCache>
            </c:strRef>
          </c:cat>
          <c:val>
            <c:numRef>
              <c:f>'DATA AND CHART'!$B$3:$B$6</c:f>
              <c:numCache>
                <c:formatCode>0</c:formatCode>
                <c:ptCount val="4"/>
                <c:pt idx="0">
                  <c:v>182.71083900000002</c:v>
                </c:pt>
                <c:pt idx="1">
                  <c:v>257.78351600000002</c:v>
                </c:pt>
                <c:pt idx="2">
                  <c:v>76.297210000000007</c:v>
                </c:pt>
                <c:pt idx="3">
                  <c:v>43.076687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79E-484C-BED8-7FD84D99999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0" i="0" u="none" strike="noStrike" kern="1200" spc="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150"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Insured e</a:t>
            </a:r>
            <a:r>
              <a:rPr lang="en-US"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conomic losses</a:t>
            </a:r>
          </a:p>
          <a:p>
            <a:pPr>
              <a:defRPr sz="1300" b="0" i="0" u="none" strike="noStrike" kern="1200" spc="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150"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169 bi</a:t>
            </a:r>
            <a:r>
              <a:rPr lang="es-ES"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l</a:t>
            </a:r>
            <a:r>
              <a:rPr lang="en-150"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lion</a:t>
            </a:r>
            <a:r>
              <a:rPr lang="es-ES"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 EUR</a:t>
            </a:r>
            <a:r>
              <a:rPr lang="en-150"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 </a:t>
            </a:r>
            <a:endParaRPr lang="en-US" sz="130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2"/>
          <c:order val="0"/>
          <c:tx>
            <c:strRef>
              <c:f>'DATA AND CHART'!$C$2</c:f>
              <c:strCache>
                <c:ptCount val="1"/>
                <c:pt idx="0">
                  <c:v>Insured economic losses</c:v>
                </c:pt>
              </c:strCache>
            </c:strRef>
          </c:tx>
          <c:spPr>
            <a:ln w="635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3"/>
              </a:solidFill>
              <a:ln w="63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E392-48A1-8AA1-85BCDE062C1C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63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392-48A1-8AA1-85BCDE062C1C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63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E392-48A1-8AA1-85BCDE062C1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val>
            <c:numRef>
              <c:f>'DATA AND CHART'!$C$3:$C$6</c:f>
              <c:numCache>
                <c:formatCode>0</c:formatCode>
                <c:ptCount val="4"/>
                <c:pt idx="0">
                  <c:v>90.782873999999993</c:v>
                </c:pt>
                <c:pt idx="1">
                  <c:v>52.614726000000005</c:v>
                </c:pt>
                <c:pt idx="2">
                  <c:v>10.702181000000001</c:v>
                </c:pt>
                <c:pt idx="3">
                  <c:v>15.168636000000001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01-4CAE-B4B8-14EB48DD802E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0" i="0" u="none" strike="noStrike" kern="1200" spc="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150"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Fatalities</a:t>
            </a:r>
          </a:p>
          <a:p>
            <a:pPr>
              <a:defRPr sz="1300" b="0" i="0" u="none" strike="noStrike" kern="1200" spc="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150"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194</a:t>
            </a:r>
            <a:r>
              <a:rPr lang="es-ES"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,</a:t>
            </a:r>
            <a:r>
              <a:rPr lang="en-150"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699</a:t>
            </a:r>
            <a:endParaRPr lang="en-US" sz="130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'DATA AND CHART'!$D$2</c:f>
              <c:strCache>
                <c:ptCount val="1"/>
                <c:pt idx="0">
                  <c:v>Fatalities</c:v>
                </c:pt>
              </c:strCache>
            </c:strRef>
          </c:tx>
          <c:dPt>
            <c:idx val="0"/>
            <c:bubble3D val="0"/>
            <c:spPr>
              <a:solidFill>
                <a:schemeClr val="accent3"/>
              </a:solidFill>
              <a:ln w="63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7741-4D76-A5C3-66FB1D471FAE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63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41-4D76-A5C3-66FB1D471FAE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63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7741-4D76-A5C3-66FB1D471FAE}"/>
              </c:ext>
            </c:extLst>
          </c:dPt>
          <c:dPt>
            <c:idx val="3"/>
            <c:bubble3D val="0"/>
            <c:spPr>
              <a:ln w="63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70E-45AB-9FC0-E4FEEF389BA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'DATA AND CHART'!$A$3:$A$6</c:f>
              <c:strCache>
                <c:ptCount val="4"/>
                <c:pt idx="0">
                  <c:v>Meteorological events</c:v>
                </c:pt>
                <c:pt idx="1">
                  <c:v>Hydrological events</c:v>
                </c:pt>
                <c:pt idx="2">
                  <c:v>Climatological - Heatwave events</c:v>
                </c:pt>
                <c:pt idx="3">
                  <c:v>Other climatological events</c:v>
                </c:pt>
              </c:strCache>
            </c:strRef>
          </c:cat>
          <c:val>
            <c:numRef>
              <c:f>'DATA AND CHART'!$D$3:$D$6</c:f>
              <c:numCache>
                <c:formatCode>0</c:formatCode>
                <c:ptCount val="4"/>
                <c:pt idx="0">
                  <c:v>3872</c:v>
                </c:pt>
                <c:pt idx="1">
                  <c:v>4161</c:v>
                </c:pt>
                <c:pt idx="2">
                  <c:v>159003</c:v>
                </c:pt>
                <c:pt idx="3">
                  <c:v>27663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DE-4132-8A54-FF62AF8DDC4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625475</xdr:colOff>
      <xdr:row>4</xdr:row>
      <xdr:rowOff>7936</xdr:rowOff>
    </xdr:from>
    <xdr:to>
      <xdr:col>7</xdr:col>
      <xdr:colOff>2847975</xdr:colOff>
      <xdr:row>23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2847975</xdr:colOff>
      <xdr:row>4</xdr:row>
      <xdr:rowOff>9525</xdr:rowOff>
    </xdr:from>
    <xdr:to>
      <xdr:col>7</xdr:col>
      <xdr:colOff>5648325</xdr:colOff>
      <xdr:row>23</xdr:row>
      <xdr:rowOff>122239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5638799</xdr:colOff>
      <xdr:row>4</xdr:row>
      <xdr:rowOff>6351</xdr:rowOff>
    </xdr:from>
    <xdr:to>
      <xdr:col>12</xdr:col>
      <xdr:colOff>304801</xdr:colOff>
      <xdr:row>25</xdr:row>
      <xdr:rowOff>809625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625475</xdr:colOff>
      <xdr:row>1</xdr:row>
      <xdr:rowOff>7936</xdr:rowOff>
    </xdr:from>
    <xdr:to>
      <xdr:col>7</xdr:col>
      <xdr:colOff>2847975</xdr:colOff>
      <xdr:row>18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2847975</xdr:colOff>
      <xdr:row>1</xdr:row>
      <xdr:rowOff>9525</xdr:rowOff>
    </xdr:from>
    <xdr:to>
      <xdr:col>7</xdr:col>
      <xdr:colOff>5648325</xdr:colOff>
      <xdr:row>18</xdr:row>
      <xdr:rowOff>122239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5638799</xdr:colOff>
      <xdr:row>1</xdr:row>
      <xdr:rowOff>6351</xdr:rowOff>
    </xdr:from>
    <xdr:to>
      <xdr:col>12</xdr:col>
      <xdr:colOff>304801</xdr:colOff>
      <xdr:row>20</xdr:row>
      <xdr:rowOff>809625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21</xdr:col>
      <xdr:colOff>116680</xdr:colOff>
      <xdr:row>27</xdr:row>
      <xdr:rowOff>95250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90500"/>
          <a:ext cx="12308680" cy="5048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28"/>
  <sheetViews>
    <sheetView zoomScale="85" zoomScaleNormal="85" workbookViewId="0">
      <selection activeCell="F32" sqref="F32"/>
    </sheetView>
  </sheetViews>
  <sheetFormatPr defaultColWidth="9.140625" defaultRowHeight="15"/>
  <cols>
    <col min="1" max="1" width="36.28515625" customWidth="1"/>
    <col min="2" max="2" width="17.42578125" bestFit="1" customWidth="1"/>
    <col min="3" max="3" width="25" bestFit="1" customWidth="1"/>
    <col min="4" max="4" width="10.5703125" bestFit="1" customWidth="1"/>
    <col min="8" max="8" width="80.7109375" customWidth="1"/>
  </cols>
  <sheetData>
    <row r="1" spans="1:13">
      <c r="A1" t="s">
        <v>1</v>
      </c>
    </row>
    <row r="3" spans="1:13">
      <c r="A3" t="s">
        <v>0</v>
      </c>
    </row>
    <row r="4" spans="1:13" ht="15.75" thickBot="1"/>
    <row r="5" spans="1:13">
      <c r="A5" s="3" t="s">
        <v>2</v>
      </c>
      <c r="B5" s="4" t="s">
        <v>9</v>
      </c>
      <c r="C5" s="4" t="s">
        <v>10</v>
      </c>
      <c r="D5" s="4" t="s">
        <v>3</v>
      </c>
      <c r="E5" s="11"/>
      <c r="F5" s="2"/>
      <c r="G5" s="12"/>
      <c r="H5" s="12"/>
      <c r="I5" s="12"/>
      <c r="J5" s="12"/>
      <c r="K5" s="12"/>
      <c r="L5" s="12"/>
      <c r="M5" s="12"/>
    </row>
    <row r="6" spans="1:13" ht="15.75" thickBot="1">
      <c r="A6" s="5"/>
      <c r="B6" s="6" t="s">
        <v>12</v>
      </c>
      <c r="C6" s="6" t="s">
        <v>12</v>
      </c>
      <c r="D6" s="6"/>
      <c r="E6" s="2"/>
      <c r="F6" s="2"/>
      <c r="G6" s="13"/>
      <c r="H6" s="13"/>
      <c r="I6" s="13"/>
      <c r="J6" s="13"/>
      <c r="K6" s="13"/>
      <c r="L6" s="13"/>
      <c r="M6" s="13"/>
    </row>
    <row r="7" spans="1:13">
      <c r="A7" s="7" t="s">
        <v>4</v>
      </c>
      <c r="B7" s="1">
        <v>182.71083900000002</v>
      </c>
      <c r="C7" s="1">
        <v>90.782873999999993</v>
      </c>
      <c r="D7" s="1">
        <v>3872</v>
      </c>
      <c r="F7" s="2"/>
      <c r="G7" s="13"/>
      <c r="H7" s="13"/>
      <c r="I7" s="13"/>
      <c r="J7" s="13"/>
      <c r="K7" s="13"/>
      <c r="L7" s="13"/>
      <c r="M7" s="13"/>
    </row>
    <row r="8" spans="1:13">
      <c r="A8" s="7" t="s">
        <v>5</v>
      </c>
      <c r="B8" s="1">
        <v>257.78351600000002</v>
      </c>
      <c r="C8" s="1">
        <v>52.614726000000005</v>
      </c>
      <c r="D8" s="1">
        <v>4161</v>
      </c>
      <c r="F8" s="2"/>
      <c r="G8" s="13"/>
      <c r="H8" s="13"/>
      <c r="I8" s="13"/>
      <c r="J8" s="13"/>
      <c r="K8" s="13"/>
      <c r="L8" s="13"/>
      <c r="M8" s="13"/>
    </row>
    <row r="9" spans="1:13">
      <c r="A9" s="7" t="s">
        <v>6</v>
      </c>
      <c r="B9" s="1">
        <v>76.297210000000007</v>
      </c>
      <c r="C9" s="1">
        <v>10.702181000000001</v>
      </c>
      <c r="D9" s="1">
        <v>159003</v>
      </c>
      <c r="F9" s="2"/>
      <c r="G9" s="13"/>
      <c r="H9" s="13"/>
      <c r="I9" s="13"/>
      <c r="J9" s="13"/>
      <c r="K9" s="13"/>
      <c r="L9" s="13"/>
      <c r="M9" s="13"/>
    </row>
    <row r="10" spans="1:13" ht="15.75" thickBot="1">
      <c r="A10" s="19" t="s">
        <v>7</v>
      </c>
      <c r="B10" s="8">
        <v>43.076687</v>
      </c>
      <c r="C10" s="8">
        <v>15.168636000000001</v>
      </c>
      <c r="D10" s="8">
        <v>27663</v>
      </c>
      <c r="F10" s="2"/>
      <c r="G10" s="13"/>
      <c r="H10" s="13"/>
      <c r="I10" s="13"/>
      <c r="J10" s="13"/>
      <c r="K10" s="13"/>
      <c r="L10" s="13"/>
      <c r="M10" s="13"/>
    </row>
    <row r="11" spans="1:13" ht="15.75" thickBot="1">
      <c r="A11" s="18" t="s">
        <v>8</v>
      </c>
      <c r="B11" s="9">
        <f>SUM(B7:B10)</f>
        <v>559.86825199999998</v>
      </c>
      <c r="C11" s="9">
        <f t="shared" ref="C11:D11" si="0">SUM(C7:C10)</f>
        <v>169.268417</v>
      </c>
      <c r="D11" s="9">
        <f t="shared" si="0"/>
        <v>194699</v>
      </c>
      <c r="F11" s="2"/>
      <c r="G11" s="13"/>
      <c r="H11" s="13"/>
      <c r="I11" s="13"/>
      <c r="J11" s="13"/>
      <c r="K11" s="13"/>
      <c r="L11" s="13"/>
      <c r="M11" s="13"/>
    </row>
    <row r="12" spans="1:13">
      <c r="E12" s="14"/>
      <c r="G12" s="13"/>
      <c r="H12" s="13"/>
      <c r="I12" s="13"/>
      <c r="J12" s="13"/>
      <c r="K12" s="13"/>
      <c r="L12" s="13"/>
      <c r="M12" s="13"/>
    </row>
    <row r="13" spans="1:13">
      <c r="A13" s="15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</row>
    <row r="14" spans="1:13">
      <c r="A14" s="15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</row>
    <row r="15" spans="1:13">
      <c r="A15" s="1"/>
      <c r="B15" s="1"/>
      <c r="C15" s="17"/>
      <c r="D15" s="17"/>
      <c r="E15" s="13"/>
      <c r="F15" s="13"/>
      <c r="G15" s="13"/>
      <c r="H15" s="13"/>
      <c r="I15" s="13"/>
      <c r="J15" s="13"/>
      <c r="K15" s="13"/>
      <c r="L15" s="13"/>
      <c r="M15" s="13"/>
    </row>
    <row r="16" spans="1:13">
      <c r="A16" s="1"/>
      <c r="B16" s="1"/>
      <c r="C16" s="17"/>
      <c r="D16" s="17"/>
      <c r="E16" s="13"/>
      <c r="F16" s="13"/>
      <c r="G16" s="13"/>
      <c r="H16" s="13"/>
      <c r="I16" s="13"/>
      <c r="J16" s="13"/>
      <c r="K16" s="13"/>
      <c r="L16" s="13"/>
      <c r="M16" s="13"/>
    </row>
    <row r="17" spans="1:13">
      <c r="A17" s="1"/>
      <c r="B17" s="1"/>
      <c r="C17" s="17"/>
      <c r="D17" s="17"/>
      <c r="E17" s="13"/>
      <c r="F17" s="13"/>
      <c r="G17" s="13"/>
      <c r="H17" s="13"/>
      <c r="I17" s="13"/>
      <c r="J17" s="13"/>
      <c r="K17" s="13"/>
      <c r="L17" s="13"/>
      <c r="M17" s="13"/>
    </row>
    <row r="18" spans="1:13">
      <c r="A18" s="1"/>
      <c r="B18" s="1"/>
      <c r="C18" s="17"/>
      <c r="D18" s="17"/>
      <c r="E18" s="13"/>
      <c r="F18" s="13"/>
      <c r="G18" s="13"/>
      <c r="H18" s="13"/>
      <c r="I18" s="13"/>
      <c r="J18" s="13"/>
      <c r="K18" s="13"/>
      <c r="L18" s="13"/>
      <c r="M18" s="13"/>
    </row>
    <row r="19" spans="1:13">
      <c r="A19" s="15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</row>
    <row r="20" spans="1:13">
      <c r="A20" s="15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</row>
    <row r="21" spans="1:13">
      <c r="A21" s="15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1:13">
      <c r="A22" s="15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1:13">
      <c r="A23" s="15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3">
      <c r="A24" s="15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3">
      <c r="A25" s="15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3" ht="102.75">
      <c r="A26" s="15"/>
      <c r="B26" s="13"/>
      <c r="C26" s="13"/>
      <c r="D26" s="13"/>
      <c r="E26" s="13"/>
      <c r="F26" s="13"/>
      <c r="G26" s="13"/>
      <c r="H26" s="16" t="s">
        <v>11</v>
      </c>
      <c r="I26" s="13"/>
      <c r="J26" s="13"/>
      <c r="K26" s="13"/>
      <c r="L26" s="13"/>
      <c r="M26" s="13"/>
    </row>
    <row r="27" spans="1:13">
      <c r="A27" s="15"/>
      <c r="B27" s="13"/>
      <c r="C27" s="13"/>
      <c r="D27" s="13"/>
      <c r="E27" s="13"/>
      <c r="F27" s="13"/>
      <c r="G27" s="13"/>
      <c r="H27" s="10"/>
      <c r="I27" s="13"/>
      <c r="J27" s="13"/>
      <c r="K27" s="13"/>
      <c r="L27" s="13"/>
      <c r="M27" s="13"/>
    </row>
    <row r="28" spans="1:13">
      <c r="A28" s="15"/>
      <c r="B28" s="13"/>
      <c r="C28" s="13"/>
      <c r="D28" s="13"/>
      <c r="E28" s="13"/>
      <c r="F28" s="13"/>
      <c r="G28" s="13"/>
      <c r="H28" s="10"/>
      <c r="I28" s="13"/>
      <c r="J28" s="13"/>
      <c r="K28" s="13"/>
      <c r="L28" s="13"/>
      <c r="M28" s="1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23"/>
  <sheetViews>
    <sheetView tabSelected="1" zoomScale="85" zoomScaleNormal="85" workbookViewId="0">
      <selection activeCell="F27" sqref="F27"/>
    </sheetView>
  </sheetViews>
  <sheetFormatPr defaultColWidth="9.140625" defaultRowHeight="15"/>
  <cols>
    <col min="1" max="1" width="36.28515625" customWidth="1"/>
    <col min="2" max="2" width="17.42578125" bestFit="1" customWidth="1"/>
    <col min="3" max="3" width="25" bestFit="1" customWidth="1"/>
    <col min="4" max="4" width="10.5703125" bestFit="1" customWidth="1"/>
    <col min="8" max="8" width="80.7109375" customWidth="1"/>
  </cols>
  <sheetData>
    <row r="1" spans="1:13" ht="15.75" thickBot="1"/>
    <row r="2" spans="1:13">
      <c r="A2" s="3" t="s">
        <v>2</v>
      </c>
      <c r="B2" s="4" t="s">
        <v>9</v>
      </c>
      <c r="C2" s="4" t="s">
        <v>10</v>
      </c>
      <c r="D2" s="4" t="s">
        <v>3</v>
      </c>
      <c r="E2" s="11"/>
      <c r="F2" s="2"/>
      <c r="G2" s="12"/>
      <c r="H2" s="12"/>
      <c r="I2" s="12"/>
      <c r="J2" s="12"/>
      <c r="K2" s="12"/>
      <c r="L2" s="12"/>
      <c r="M2" s="12"/>
    </row>
    <row r="3" spans="1:13">
      <c r="A3" s="7" t="s">
        <v>4</v>
      </c>
      <c r="B3" s="1">
        <v>182.71083900000002</v>
      </c>
      <c r="C3" s="1">
        <v>90.782873999999993</v>
      </c>
      <c r="D3" s="1">
        <v>3872</v>
      </c>
      <c r="F3" s="2"/>
      <c r="G3" s="13"/>
      <c r="H3" s="13"/>
      <c r="I3" s="13"/>
      <c r="J3" s="13"/>
      <c r="K3" s="13"/>
      <c r="L3" s="13"/>
      <c r="M3" s="13"/>
    </row>
    <row r="4" spans="1:13">
      <c r="A4" s="7" t="s">
        <v>5</v>
      </c>
      <c r="B4" s="1">
        <v>257.78351600000002</v>
      </c>
      <c r="C4" s="1">
        <v>52.614726000000005</v>
      </c>
      <c r="D4" s="1">
        <v>4161</v>
      </c>
      <c r="F4" s="2"/>
      <c r="G4" s="13"/>
      <c r="H4" s="13"/>
      <c r="I4" s="13"/>
      <c r="J4" s="13"/>
      <c r="K4" s="13"/>
      <c r="L4" s="13"/>
      <c r="M4" s="13"/>
    </row>
    <row r="5" spans="1:13">
      <c r="A5" s="7" t="s">
        <v>6</v>
      </c>
      <c r="B5" s="1">
        <v>76.297210000000007</v>
      </c>
      <c r="C5" s="1">
        <v>10.702181000000001</v>
      </c>
      <c r="D5" s="1">
        <v>159003</v>
      </c>
      <c r="F5" s="2"/>
      <c r="G5" s="13"/>
      <c r="H5" s="13"/>
      <c r="I5" s="13"/>
      <c r="J5" s="13"/>
      <c r="K5" s="13"/>
      <c r="L5" s="13"/>
      <c r="M5" s="13"/>
    </row>
    <row r="6" spans="1:13" ht="15.75" thickBot="1">
      <c r="A6" s="19" t="s">
        <v>7</v>
      </c>
      <c r="B6" s="8">
        <v>43.076687</v>
      </c>
      <c r="C6" s="8">
        <v>15.168636000000001</v>
      </c>
      <c r="D6" s="8">
        <v>27663</v>
      </c>
      <c r="F6" s="2"/>
      <c r="G6" s="13"/>
      <c r="H6" s="13"/>
      <c r="I6" s="13"/>
      <c r="J6" s="13"/>
      <c r="K6" s="13"/>
      <c r="L6" s="13"/>
      <c r="M6" s="13"/>
    </row>
    <row r="7" spans="1:13">
      <c r="E7" s="14"/>
      <c r="G7" s="13"/>
      <c r="H7" s="13"/>
      <c r="I7" s="13"/>
      <c r="J7" s="13"/>
      <c r="K7" s="13"/>
      <c r="L7" s="13"/>
      <c r="M7" s="13"/>
    </row>
    <row r="8" spans="1:13">
      <c r="A8" s="15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9" spans="1:13">
      <c r="A9" s="15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</row>
    <row r="10" spans="1:13">
      <c r="A10" s="1"/>
      <c r="B10" s="1"/>
      <c r="C10" s="17"/>
      <c r="D10" s="17"/>
      <c r="E10" s="13"/>
      <c r="F10" s="13"/>
      <c r="G10" s="13"/>
      <c r="H10" s="13"/>
      <c r="I10" s="13"/>
      <c r="J10" s="13"/>
      <c r="K10" s="13"/>
      <c r="L10" s="13"/>
      <c r="M10" s="13"/>
    </row>
    <row r="11" spans="1:13">
      <c r="A11" s="1"/>
      <c r="B11" s="1"/>
      <c r="C11" s="17"/>
      <c r="D11" s="17"/>
      <c r="E11" s="13"/>
      <c r="F11" s="13"/>
      <c r="G11" s="13"/>
      <c r="H11" s="13"/>
      <c r="I11" s="13"/>
      <c r="J11" s="13"/>
      <c r="K11" s="13"/>
      <c r="L11" s="13"/>
      <c r="M11" s="13"/>
    </row>
    <row r="12" spans="1:13">
      <c r="A12" s="1"/>
      <c r="B12" s="1"/>
      <c r="C12" s="17"/>
      <c r="D12" s="17"/>
      <c r="E12" s="13"/>
      <c r="F12" s="13"/>
      <c r="G12" s="13"/>
      <c r="H12" s="13"/>
      <c r="I12" s="13"/>
      <c r="J12" s="13"/>
      <c r="K12" s="13"/>
      <c r="L12" s="13"/>
      <c r="M12" s="13"/>
    </row>
    <row r="13" spans="1:13">
      <c r="A13" s="1"/>
      <c r="B13" s="1"/>
      <c r="C13" s="17"/>
      <c r="D13" s="17"/>
      <c r="E13" s="13"/>
      <c r="F13" s="13"/>
      <c r="G13" s="13"/>
      <c r="H13" s="13"/>
      <c r="I13" s="13"/>
      <c r="J13" s="13"/>
      <c r="K13" s="13"/>
      <c r="L13" s="13"/>
      <c r="M13" s="13"/>
    </row>
    <row r="14" spans="1:13">
      <c r="A14" s="15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</row>
    <row r="15" spans="1:13">
      <c r="A15" s="15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</row>
    <row r="16" spans="1:13">
      <c r="A16" s="15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</row>
    <row r="17" spans="1:13">
      <c r="A17" s="15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</row>
    <row r="18" spans="1:13">
      <c r="A18" s="15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1:13">
      <c r="A19" s="15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</row>
    <row r="20" spans="1:13">
      <c r="A20" s="15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</row>
    <row r="21" spans="1:13">
      <c r="A21" s="15"/>
      <c r="B21" s="13"/>
      <c r="C21" s="13"/>
      <c r="D21" s="13"/>
      <c r="E21" s="13"/>
      <c r="F21" s="13"/>
      <c r="G21" s="13"/>
      <c r="H21" s="16"/>
      <c r="I21" s="13"/>
      <c r="J21" s="13"/>
      <c r="K21" s="13"/>
      <c r="L21" s="13"/>
      <c r="M21" s="13"/>
    </row>
    <row r="22" spans="1:13">
      <c r="A22" s="15"/>
      <c r="B22" s="13"/>
      <c r="C22" s="13"/>
      <c r="D22" s="13"/>
      <c r="E22" s="13"/>
      <c r="F22" s="13"/>
      <c r="G22" s="13"/>
      <c r="H22" s="10"/>
      <c r="I22" s="13"/>
      <c r="J22" s="13"/>
      <c r="K22" s="13"/>
      <c r="L22" s="13"/>
      <c r="M22" s="13"/>
    </row>
    <row r="23" spans="1:13">
      <c r="A23" s="15"/>
      <c r="B23" s="13"/>
      <c r="C23" s="13"/>
      <c r="D23" s="13"/>
      <c r="E23" s="13"/>
      <c r="F23" s="13"/>
      <c r="G23" s="13"/>
      <c r="H23" s="10"/>
      <c r="I23" s="13"/>
      <c r="J23" s="13"/>
      <c r="K23" s="13"/>
      <c r="L23" s="13"/>
      <c r="M23" s="13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2" sqref="F32"/>
    </sheetView>
  </sheetViews>
  <sheetFormatPr defaultRowHeight="1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B745BABEEE0C4A86415D53F50C26FF" ma:contentTypeVersion="13" ma:contentTypeDescription="Create a new document." ma:contentTypeScope="" ma:versionID="0ba03ef8ed03b26f0c305142aaf18b68">
  <xsd:schema xmlns:xsd="http://www.w3.org/2001/XMLSchema" xmlns:xs="http://www.w3.org/2001/XMLSchema" xmlns:p="http://schemas.microsoft.com/office/2006/metadata/properties" xmlns:ns2="0890baf3-c8e2-4473-a67a-1d3696f3839e" xmlns:ns3="42c80075-7000-41b2-b2d7-a89853de236a" targetNamespace="http://schemas.microsoft.com/office/2006/metadata/properties" ma:root="true" ma:fieldsID="5480bb854f080f92282cb3f2728594c9" ns2:_="" ns3:_="">
    <xsd:import namespace="0890baf3-c8e2-4473-a67a-1d3696f3839e"/>
    <xsd:import namespace="42c80075-7000-41b2-b2d7-a89853de23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3:SharedWithUsers" minOccurs="0"/>
                <xsd:element ref="ns3:SharedWithDetails" minOccurs="0"/>
                <xsd:element ref="ns2: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90baf3-c8e2-4473-a67a-1d3696f383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ime" ma:index="20" nillable="true" ma:displayName="Time" ma:format="DateOnly" ma:internalName="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c80075-7000-41b2-b2d7-a89853de236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me xmlns="0890baf3-c8e2-4473-a67a-1d3696f3839e" xsi:nil="true"/>
  </documentManagement>
</p:properties>
</file>

<file path=customXml/itemProps1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272A66-0757-452F-B2A2-BD192A2FB7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90baf3-c8e2-4473-a67a-1d3696f3839e"/>
    <ds:schemaRef ds:uri="42c80075-7000-41b2-b2d7-a89853de2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schemas.microsoft.com/office/infopath/2007/PartnerControls"/>
    <ds:schemaRef ds:uri="67eaae6b-4ede-4622-8ba9-b57102c8a90d"/>
    <ds:schemaRef ds:uri="0890baf3-c8e2-4473-a67a-1d3696f3839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2023-04-18T06:09:06Z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0x0101004FB745BABEEE0C4A86415D53F50C26FF</vt:lpwstr>
  </property>
  <property fmtid="{D5CDD505-2E9C-101B-9397-08002B2CF9AE}" pid="3" name="Order">
    <vt:r8>3700</vt:r8>
  </property>
  <property fmtid="{D5CDD505-2E9C-101B-9397-08002B2CF9AE}" pid="4" name="ESRI_WORKBOOK_ID">
    <vt:lpwstr>0e64e4c5ec164c05b4f48d96094fbf21</vt:lpwstr>
  </property>
</Properties>
</file>