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Data for graph" sheetId="1" r:id="rId1"/>
    <sheet name="Graph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T4" i="1" l="1"/>
  <c r="S4" i="1"/>
  <c r="R4" i="1"/>
  <c r="Q4" i="1"/>
  <c r="P4" i="1"/>
  <c r="O4" i="1"/>
  <c r="N4" i="1"/>
  <c r="T3" i="1"/>
  <c r="S3" i="1"/>
  <c r="R3" i="1"/>
  <c r="Q3" i="1"/>
  <c r="P3" i="1"/>
  <c r="O3" i="1"/>
  <c r="N3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<sst xmlns="http://schemas.openxmlformats.org/spreadsheetml/2006/main" count="9" uniqueCount="8">
  <si>
    <t>EU27</t>
  </si>
  <si>
    <t>Unit</t>
  </si>
  <si>
    <t>Share of biofuels</t>
  </si>
  <si>
    <t>%</t>
  </si>
  <si>
    <t>Average sulphur content in petrol</t>
  </si>
  <si>
    <t>ppm</t>
  </si>
  <si>
    <t>Average sulphur content in diesel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</si>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</sst>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2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1" xfId="0" applyBorder="1"/>
    <xf numFmtId="2" fontId="2" fillId="0" borderId="0" xfId="0" applyNumberFormat="1" applyFont="1" applyFill="1" applyBorder="1" applyAlignment="1">
      <alignment vertical="center"/>
    </xf>
    <xf numFmtId="1" fontId="0" fillId="0" borderId="1" xfId="0" applyNumberFormat="1" applyBorder="1"/>
    <xf numFmtId="0" fontId="2" fillId="0" borderId="0" xfId="0" applyNumberFormat="1" applyFont="1" applyFill="1" applyBorder="1" applyAlignment="1"/>
    <xf numFmtId="2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634109691960925E-2"/>
          <c:y val="0.11521418020679468"/>
          <c:w val="0.63335837716003007"/>
          <c:h val="0.71196454948301324"/>
        </c:manualLayout>
      </c:layout>
      <c:lineChart>
        <c:grouping val="standard"/>
        <c:varyColors val="0"/>
        <c:ser>
          <c:idx val="0"/>
          <c:order val="0"/>
          <c:tx>
            <c:strRef>
              <c:f>'Data for graph'!$A$2</c:f>
              <c:strCache>
                <c:ptCount val="1"/>
                <c:pt idx="0">
                  <c:v>Share of biofuels</c:v>
                </c:pt>
              </c:strCache>
            </c:strRef>
          </c:tx>
          <c:marker>
            <c:symbol val="none"/>
          </c:marker>
          <c:cat>
            <c:numRef>
              <c:f>'Data for graph'!$C$1:$W$1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'Data for graph'!$C$2:$W$2</c:f>
              <c:numCache>
                <c:formatCode>General</c:formatCode>
                <c:ptCount val="21"/>
                <c:pt idx="0">
                  <c:v>1.8144734173065169E-3</c:v>
                </c:pt>
                <c:pt idx="1">
                  <c:v>1.9601391227266006E-3</c:v>
                </c:pt>
                <c:pt idx="2">
                  <c:v>4.8945282508303023E-3</c:v>
                </c:pt>
                <c:pt idx="3">
                  <c:v>1.2520746392911494E-2</c:v>
                </c:pt>
                <c:pt idx="4">
                  <c:v>3.5996476444646638E-2</c:v>
                </c:pt>
                <c:pt idx="5">
                  <c:v>6.0212942283614179E-2</c:v>
                </c:pt>
                <c:pt idx="6">
                  <c:v>8.4955530253268421E-2</c:v>
                </c:pt>
                <c:pt idx="7">
                  <c:v>0.1134381590563539</c:v>
                </c:pt>
                <c:pt idx="8">
                  <c:v>0.10320560513545486</c:v>
                </c:pt>
                <c:pt idx="9">
                  <c:v>0.11794632121015405</c:v>
                </c:pt>
                <c:pt idx="10">
                  <c:v>0.18687948811573035</c:v>
                </c:pt>
                <c:pt idx="11">
                  <c:v>0.21146766333851741</c:v>
                </c:pt>
                <c:pt idx="12">
                  <c:v>0.28425219803981883</c:v>
                </c:pt>
                <c:pt idx="13">
                  <c:v>0.3651945099416819</c:v>
                </c:pt>
                <c:pt idx="14">
                  <c:v>0.5050585632427026</c:v>
                </c:pt>
                <c:pt idx="15">
                  <c:v>0.79020923363859674</c:v>
                </c:pt>
                <c:pt idx="16">
                  <c:v>1.418317837793339</c:v>
                </c:pt>
                <c:pt idx="17">
                  <c:v>1.8821431759358491</c:v>
                </c:pt>
                <c:pt idx="18">
                  <c:v>2.5957665712795941</c:v>
                </c:pt>
                <c:pt idx="19">
                  <c:v>3.2777204279598537</c:v>
                </c:pt>
                <c:pt idx="20">
                  <c:v>3.7556035196281319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25440"/>
        <c:axId val="161326976"/>
      </c:lineChart>
      <c:lineChart>
        <c:grouping val="standard"/>
        <c:varyColors val="0"/>
        <c:ser>
          <c:idx val="1"/>
          <c:order val="1"/>
          <c:tx>
            <c:strRef>
              <c:f>'Data for graph'!$A$3</c:f>
              <c:strCache>
                <c:ptCount val="1"/>
                <c:pt idx="0">
                  <c:v>Average sulphur content in petrol</c:v>
                </c:pt>
              </c:strCache>
            </c:strRef>
          </c:tx>
          <c:marker>
            <c:symbol val="none"/>
          </c:marker>
          <c:val>
            <c:numRef>
              <c:f>'Data for graph'!$C$3:$W$3</c:f>
              <c:numCache>
                <c:formatCode>General</c:formatCode>
                <c:ptCount val="21"/>
                <c:pt idx="11" formatCode="0">
                  <c:v>68</c:v>
                </c:pt>
                <c:pt idx="12" formatCode="0">
                  <c:v>51</c:v>
                </c:pt>
                <c:pt idx="13" formatCode="0">
                  <c:v>37</c:v>
                </c:pt>
                <c:pt idx="14" formatCode="0">
                  <c:v>38</c:v>
                </c:pt>
                <c:pt idx="15" formatCode="0">
                  <c:v>19</c:v>
                </c:pt>
                <c:pt idx="16" formatCode="0">
                  <c:v>18</c:v>
                </c:pt>
                <c:pt idx="17" formatCode="0">
                  <c:v>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for graph'!$A$4</c:f>
              <c:strCache>
                <c:ptCount val="1"/>
                <c:pt idx="0">
                  <c:v>Average sulphur content in diesel</c:v>
                </c:pt>
              </c:strCache>
            </c:strRef>
          </c:tx>
          <c:marker>
            <c:symbol val="none"/>
          </c:marker>
          <c:val>
            <c:numRef>
              <c:f>'Data for graph'!$C$4:$W$4</c:f>
              <c:numCache>
                <c:formatCode>General</c:formatCode>
                <c:ptCount val="21"/>
                <c:pt idx="11" formatCode="0">
                  <c:v>223</c:v>
                </c:pt>
                <c:pt idx="12" formatCode="0">
                  <c:v>169</c:v>
                </c:pt>
                <c:pt idx="13" formatCode="0">
                  <c:v>125</c:v>
                </c:pt>
                <c:pt idx="14" formatCode="0">
                  <c:v>113</c:v>
                </c:pt>
                <c:pt idx="15" formatCode="0">
                  <c:v>25</c:v>
                </c:pt>
                <c:pt idx="16" formatCode="0">
                  <c:v>22</c:v>
                </c:pt>
                <c:pt idx="17" formatCode="0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96736"/>
        <c:axId val="154998272"/>
      </c:lineChart>
      <c:catAx>
        <c:axId val="1613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326976"/>
        <c:crosses val="autoZero"/>
        <c:auto val="1"/>
        <c:lblAlgn val="ctr"/>
        <c:lblOffset val="100"/>
        <c:noMultiLvlLbl val="0"/>
      </c:catAx>
      <c:valAx>
        <c:axId val="161326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Biofuel share in %</a:t>
                </a:r>
              </a:p>
            </c:rich>
          </c:tx>
          <c:layout>
            <c:manualLayout>
              <c:xMode val="edge"/>
              <c:yMode val="edge"/>
              <c:x val="7.5131480090157776E-3"/>
              <c:y val="0.3471196454948301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crossAx val="161325440"/>
        <c:crosses val="autoZero"/>
        <c:crossBetween val="between"/>
      </c:valAx>
      <c:catAx>
        <c:axId val="154996736"/>
        <c:scaling>
          <c:orientation val="minMax"/>
        </c:scaling>
        <c:delete val="1"/>
        <c:axPos val="b"/>
        <c:majorTickMark val="out"/>
        <c:minorTickMark val="none"/>
        <c:tickLblPos val="nextTo"/>
        <c:crossAx val="154998272"/>
        <c:crosses val="autoZero"/>
        <c:auto val="1"/>
        <c:lblAlgn val="ctr"/>
        <c:lblOffset val="100"/>
        <c:noMultiLvlLbl val="0"/>
      </c:catAx>
      <c:valAx>
        <c:axId val="1549982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Average sulphur content in ppm</a:t>
                </a:r>
              </a:p>
            </c:rich>
          </c:tx>
          <c:layout>
            <c:manualLayout>
              <c:xMode val="edge"/>
              <c:yMode val="edge"/>
              <c:x val="0.74229902329075881"/>
              <c:y val="0.25701624815361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5499673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79789631855747556"/>
          <c:y val="0.3988183161004431"/>
          <c:w val="0.20210368144252444"/>
          <c:h val="0.12719757150001748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123825</xdr:rowOff>
    </xdr:from>
    <xdr:to>
      <xdr:col>21</xdr:col>
      <xdr:colOff>533400</xdr:colOff>
      <xdr:row>42</xdr:row>
      <xdr:rowOff>9525</xdr:rowOff>
    </xdr:to>
    <xdr:graphicFrame macro="">
      <xdr:nvGraphicFramePr>
        <xdr:cNvPr id="2" name="Diagram 1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P028_indicator_19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tor spirit Drill down"/>
      <sheetName val="Gas Diesel Oil Drill down"/>
      <sheetName val="Biofuels Drill down"/>
      <sheetName val="Biofuels % Drill down"/>
      <sheetName val="Sulphur content Drill down"/>
      <sheetName val="Drill down data info"/>
      <sheetName val="Metadata"/>
      <sheetName val="Data for graph"/>
      <sheetName val="Graph"/>
    </sheetNames>
    <sheetDataSet>
      <sheetData sheetId="0"/>
      <sheetData sheetId="1"/>
      <sheetData sheetId="2"/>
      <sheetData sheetId="3">
        <row r="2">
          <cell r="B2">
            <v>1.8144734173065169E-3</v>
          </cell>
          <cell r="C2">
            <v>1.9601391227266006E-3</v>
          </cell>
          <cell r="D2">
            <v>4.8945282508303023E-3</v>
          </cell>
          <cell r="E2">
            <v>1.2520746392911494E-2</v>
          </cell>
          <cell r="F2">
            <v>3.5996476444646638E-2</v>
          </cell>
          <cell r="G2">
            <v>6.0212942283614179E-2</v>
          </cell>
          <cell r="H2">
            <v>8.4955530253268421E-2</v>
          </cell>
          <cell r="I2">
            <v>0.1134381590563539</v>
          </cell>
          <cell r="J2">
            <v>0.10320560513545486</v>
          </cell>
          <cell r="K2">
            <v>0.11794632121015405</v>
          </cell>
          <cell r="L2">
            <v>0.18687948811573035</v>
          </cell>
          <cell r="M2">
            <v>0.21146766333851741</v>
          </cell>
          <cell r="N2">
            <v>0.28425219803981883</v>
          </cell>
          <cell r="O2">
            <v>0.3651945099416819</v>
          </cell>
          <cell r="P2">
            <v>0.5050585632427026</v>
          </cell>
          <cell r="Q2">
            <v>0.79020923363859674</v>
          </cell>
          <cell r="R2">
            <v>1.418317837793339</v>
          </cell>
          <cell r="S2">
            <v>1.8821431759358491</v>
          </cell>
          <cell r="T2">
            <v>2.5957665712795941</v>
          </cell>
          <cell r="U2">
            <v>3.2777204279598537</v>
          </cell>
          <cell r="V2">
            <v>3.7556035196281319</v>
          </cell>
        </row>
      </sheetData>
      <sheetData sheetId="4">
        <row r="3">
          <cell r="B3">
            <v>68</v>
          </cell>
          <cell r="C3">
            <v>51</v>
          </cell>
          <cell r="D3">
            <v>37</v>
          </cell>
          <cell r="E3">
            <v>38</v>
          </cell>
          <cell r="F3">
            <v>19</v>
          </cell>
          <cell r="G3">
            <v>18</v>
          </cell>
          <cell r="H3">
            <v>18</v>
          </cell>
        </row>
        <row r="4">
          <cell r="B4">
            <v>223</v>
          </cell>
          <cell r="C4">
            <v>169</v>
          </cell>
          <cell r="D4">
            <v>125</v>
          </cell>
          <cell r="E4">
            <v>113</v>
          </cell>
          <cell r="F4">
            <v>25</v>
          </cell>
          <cell r="G4">
            <v>22</v>
          </cell>
          <cell r="H4">
            <v>23</v>
          </cell>
        </row>
      </sheetData>
      <sheetData sheetId="5"/>
      <sheetData sheetId="6"/>
      <sheetData sheetId="7">
        <row r="1">
          <cell r="C1">
            <v>1990</v>
          </cell>
          <cell r="D1">
            <v>1991</v>
          </cell>
          <cell r="E1">
            <v>1992</v>
          </cell>
          <cell r="F1">
            <v>1993</v>
          </cell>
          <cell r="G1">
            <v>1994</v>
          </cell>
          <cell r="H1">
            <v>1995</v>
          </cell>
          <cell r="I1">
            <v>1996</v>
          </cell>
          <cell r="J1">
            <v>1997</v>
          </cell>
          <cell r="K1">
            <v>1998</v>
          </cell>
          <cell r="L1">
            <v>1999</v>
          </cell>
          <cell r="M1">
            <v>2000</v>
          </cell>
          <cell r="N1">
            <v>2001</v>
          </cell>
          <cell r="O1">
            <v>2002</v>
          </cell>
          <cell r="P1">
            <v>2003</v>
          </cell>
          <cell r="Q1">
            <v>2004</v>
          </cell>
          <cell r="R1">
            <v>2005</v>
          </cell>
          <cell r="S1">
            <v>2006</v>
          </cell>
          <cell r="T1">
            <v>2007</v>
          </cell>
          <cell r="U1">
            <v>2008</v>
          </cell>
          <cell r="V1">
            <v>2009</v>
          </cell>
          <cell r="W1">
            <v>2010</v>
          </cell>
        </row>
        <row r="2">
          <cell r="A2" t="str">
            <v>Share of biofuels</v>
          </cell>
          <cell r="C2">
            <v>1.8144734173065169E-3</v>
          </cell>
          <cell r="D2">
            <v>1.9601391227266006E-3</v>
          </cell>
          <cell r="E2">
            <v>4.8945282508303023E-3</v>
          </cell>
          <cell r="F2">
            <v>1.2520746392911494E-2</v>
          </cell>
          <cell r="G2">
            <v>3.5996476444646638E-2</v>
          </cell>
          <cell r="H2">
            <v>6.0212942283614179E-2</v>
          </cell>
          <cell r="I2">
            <v>8.4955530253268421E-2</v>
          </cell>
          <cell r="J2">
            <v>0.1134381590563539</v>
          </cell>
          <cell r="K2">
            <v>0.10320560513545486</v>
          </cell>
          <cell r="L2">
            <v>0.11794632121015405</v>
          </cell>
          <cell r="M2">
            <v>0.18687948811573035</v>
          </cell>
          <cell r="N2">
            <v>0.21146766333851741</v>
          </cell>
          <cell r="O2">
            <v>0.28425219803981883</v>
          </cell>
          <cell r="P2">
            <v>0.3651945099416819</v>
          </cell>
          <cell r="Q2">
            <v>0.5050585632427026</v>
          </cell>
          <cell r="R2">
            <v>0.79020923363859674</v>
          </cell>
          <cell r="S2">
            <v>1.418317837793339</v>
          </cell>
          <cell r="T2">
            <v>1.8821431759358491</v>
          </cell>
          <cell r="U2">
            <v>2.5957665712795941</v>
          </cell>
          <cell r="V2">
            <v>3.2777204279598537</v>
          </cell>
          <cell r="W2">
            <v>3.7556035196281319</v>
          </cell>
        </row>
        <row r="3">
          <cell r="A3" t="str">
            <v>Average sulphur content in petrol</v>
          </cell>
          <cell r="N3">
            <v>68</v>
          </cell>
          <cell r="O3">
            <v>51</v>
          </cell>
          <cell r="P3">
            <v>37</v>
          </cell>
          <cell r="Q3">
            <v>38</v>
          </cell>
          <cell r="R3">
            <v>19</v>
          </cell>
          <cell r="S3">
            <v>18</v>
          </cell>
          <cell r="T3">
            <v>18</v>
          </cell>
        </row>
        <row r="4">
          <cell r="A4" t="str">
            <v>Average sulphur content in diesel</v>
          </cell>
          <cell r="N4">
            <v>223</v>
          </cell>
          <cell r="O4">
            <v>169</v>
          </cell>
          <cell r="P4">
            <v>125</v>
          </cell>
          <cell r="Q4">
            <v>113</v>
          </cell>
          <cell r="R4">
            <v>25</v>
          </cell>
          <cell r="S4">
            <v>22</v>
          </cell>
          <cell r="T4">
            <v>23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3"/>
  <sheetViews>
    <sheetView tabSelected="1" workbookViewId="0">
      <selection activeCell="W13" sqref="W13"/>
    </sheetView>
  </sheetViews>
  <sheetFormatPr defaultRowHeight="12.75" x14ac:dyDescent="0.2"/>
  <cols>
    <col min="1" max="1" width="28.85546875" bestFit="1" customWidth="1"/>
    <col min="2" max="2" width="4.5703125" style="2" bestFit="1" customWidth="1"/>
    <col min="3" max="23" width="5" style="2" bestFit="1" customWidth="1"/>
    <col min="24" max="16384" width="9.140625" style="2"/>
  </cols>
  <sheetData>
    <row r="1" spans="1:76" s="3" customFormat="1" ht="17.25" customHeight="1" x14ac:dyDescent="0.2">
      <c r="A1" s="1" t="s">
        <v>0</v>
      </c>
      <c r="B1" s="1" t="s">
        <v>1</v>
      </c>
      <c r="C1" s="1">
        <v>1990</v>
      </c>
      <c r="D1" s="1">
        <v>1991</v>
      </c>
      <c r="E1" s="1">
        <v>1992</v>
      </c>
      <c r="F1" s="1">
        <v>1993</v>
      </c>
      <c r="G1" s="1">
        <v>1994</v>
      </c>
      <c r="H1" s="1">
        <v>1995</v>
      </c>
      <c r="I1" s="1">
        <v>1996</v>
      </c>
      <c r="J1" s="1">
        <v>1997</v>
      </c>
      <c r="K1" s="1">
        <v>1998</v>
      </c>
      <c r="L1" s="1">
        <v>1999</v>
      </c>
      <c r="M1" s="1">
        <v>2000</v>
      </c>
      <c r="N1" s="1">
        <v>2001</v>
      </c>
      <c r="O1" s="1">
        <v>2002</v>
      </c>
      <c r="P1" s="1">
        <v>2003</v>
      </c>
      <c r="Q1" s="1">
        <v>2004</v>
      </c>
      <c r="R1" s="1">
        <v>2005</v>
      </c>
      <c r="S1" s="1">
        <v>2006</v>
      </c>
      <c r="T1" s="1">
        <v>2007</v>
      </c>
      <c r="U1" s="1">
        <v>2008</v>
      </c>
      <c r="V1" s="1">
        <v>2009</v>
      </c>
      <c r="W1" s="1">
        <v>2010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</row>
    <row r="2" spans="1:76" s="5" customFormat="1" x14ac:dyDescent="0.2">
      <c r="A2" s="4" t="s">
        <v>2</v>
      </c>
      <c r="B2" s="4" t="s">
        <v>3</v>
      </c>
      <c r="C2" s="4">
        <f>'[1]Biofuels % Drill down'!B2</f>
        <v>1.8144734173065169E-3</v>
      </c>
      <c r="D2" s="4">
        <f>'[1]Biofuels % Drill down'!C2</f>
        <v>1.9601391227266006E-3</v>
      </c>
      <c r="E2" s="4">
        <f>'[1]Biofuels % Drill down'!D2</f>
        <v>4.8945282508303023E-3</v>
      </c>
      <c r="F2" s="4">
        <f>'[1]Biofuels % Drill down'!E2</f>
        <v>1.2520746392911494E-2</v>
      </c>
      <c r="G2" s="4">
        <f>'[1]Biofuels % Drill down'!F2</f>
        <v>3.5996476444646638E-2</v>
      </c>
      <c r="H2" s="4">
        <f>'[1]Biofuels % Drill down'!G2</f>
        <v>6.0212942283614179E-2</v>
      </c>
      <c r="I2" s="4">
        <f>'[1]Biofuels % Drill down'!H2</f>
        <v>8.4955530253268421E-2</v>
      </c>
      <c r="J2" s="4">
        <f>'[1]Biofuels % Drill down'!I2</f>
        <v>0.1134381590563539</v>
      </c>
      <c r="K2" s="4">
        <f>'[1]Biofuels % Drill down'!J2</f>
        <v>0.10320560513545486</v>
      </c>
      <c r="L2" s="4">
        <f>'[1]Biofuels % Drill down'!K2</f>
        <v>0.11794632121015405</v>
      </c>
      <c r="M2" s="4">
        <f>'[1]Biofuels % Drill down'!L2</f>
        <v>0.18687948811573035</v>
      </c>
      <c r="N2" s="4">
        <f>'[1]Biofuels % Drill down'!M2</f>
        <v>0.21146766333851741</v>
      </c>
      <c r="O2" s="4">
        <f>'[1]Biofuels % Drill down'!N2</f>
        <v>0.28425219803981883</v>
      </c>
      <c r="P2" s="4">
        <f>'[1]Biofuels % Drill down'!O2</f>
        <v>0.3651945099416819</v>
      </c>
      <c r="Q2" s="4">
        <f>'[1]Biofuels % Drill down'!P2</f>
        <v>0.5050585632427026</v>
      </c>
      <c r="R2" s="4">
        <f>'[1]Biofuels % Drill down'!Q2</f>
        <v>0.79020923363859674</v>
      </c>
      <c r="S2" s="4">
        <f>'[1]Biofuels % Drill down'!R2</f>
        <v>1.418317837793339</v>
      </c>
      <c r="T2" s="4">
        <f>'[1]Biofuels % Drill down'!S2</f>
        <v>1.8821431759358491</v>
      </c>
      <c r="U2" s="4">
        <f>'[1]Biofuels % Drill down'!T2</f>
        <v>2.5957665712795941</v>
      </c>
      <c r="V2" s="4">
        <f>'[1]Biofuels % Drill down'!U2</f>
        <v>3.2777204279598537</v>
      </c>
      <c r="W2" s="4">
        <f>'[1]Biofuels % Drill down'!V2</f>
        <v>3.7556035196281319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</row>
    <row r="3" spans="1:76" x14ac:dyDescent="0.2">
      <c r="A3" s="4" t="s">
        <v>4</v>
      </c>
      <c r="B3" s="4" t="s">
        <v>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>
        <f>'[1]Sulphur content Drill down'!B3</f>
        <v>68</v>
      </c>
      <c r="O3" s="6">
        <f>'[1]Sulphur content Drill down'!C3</f>
        <v>51</v>
      </c>
      <c r="P3" s="6">
        <f>'[1]Sulphur content Drill down'!D3</f>
        <v>37</v>
      </c>
      <c r="Q3" s="6">
        <f>'[1]Sulphur content Drill down'!E3</f>
        <v>38</v>
      </c>
      <c r="R3" s="6">
        <f>'[1]Sulphur content Drill down'!F3</f>
        <v>19</v>
      </c>
      <c r="S3" s="6">
        <f>'[1]Sulphur content Drill down'!G3</f>
        <v>18</v>
      </c>
      <c r="T3" s="6">
        <f>'[1]Sulphur content Drill down'!H3</f>
        <v>18</v>
      </c>
      <c r="U3" s="4"/>
      <c r="V3" s="4"/>
      <c r="W3" s="4"/>
    </row>
    <row r="4" spans="1:76" x14ac:dyDescent="0.2">
      <c r="A4" s="4" t="s">
        <v>6</v>
      </c>
      <c r="B4" s="4" t="s">
        <v>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>
        <f>'[1]Sulphur content Drill down'!B4</f>
        <v>223</v>
      </c>
      <c r="O4" s="6">
        <f>'[1]Sulphur content Drill down'!C4</f>
        <v>169</v>
      </c>
      <c r="P4" s="6">
        <f>'[1]Sulphur content Drill down'!D4</f>
        <v>125</v>
      </c>
      <c r="Q4" s="6">
        <f>'[1]Sulphur content Drill down'!E4</f>
        <v>113</v>
      </c>
      <c r="R4" s="6">
        <f>'[1]Sulphur content Drill down'!F4</f>
        <v>25</v>
      </c>
      <c r="S4" s="6">
        <f>'[1]Sulphur content Drill down'!G4</f>
        <v>22</v>
      </c>
      <c r="T4" s="6">
        <f>'[1]Sulphur content Drill down'!H4</f>
        <v>23</v>
      </c>
      <c r="U4" s="4"/>
      <c r="V4" s="4"/>
      <c r="W4" s="4"/>
    </row>
    <row r="5" spans="1:76" x14ac:dyDescent="0.2">
      <c r="A5" s="2"/>
    </row>
    <row r="6" spans="1:76" x14ac:dyDescent="0.2">
      <c r="A6" s="2"/>
    </row>
    <row r="7" spans="1:76" x14ac:dyDescent="0.2">
      <c r="A7" s="2"/>
    </row>
    <row r="8" spans="1:76" x14ac:dyDescent="0.2">
      <c r="A8" s="2"/>
    </row>
    <row r="9" spans="1:76" x14ac:dyDescent="0.2">
      <c r="A9" s="2"/>
    </row>
    <row r="10" spans="1:76" x14ac:dyDescent="0.2">
      <c r="A10" s="2"/>
    </row>
    <row r="11" spans="1:76" x14ac:dyDescent="0.2">
      <c r="A11" s="2"/>
    </row>
    <row r="12" spans="1:76" x14ac:dyDescent="0.2">
      <c r="A12" s="2"/>
    </row>
    <row r="13" spans="1:76" x14ac:dyDescent="0.2">
      <c r="A13" s="2"/>
    </row>
    <row r="14" spans="1:76" x14ac:dyDescent="0.2">
      <c r="A14" s="2"/>
    </row>
    <row r="15" spans="1:76" x14ac:dyDescent="0.2">
      <c r="A15" s="2"/>
    </row>
    <row r="16" spans="1:76" x14ac:dyDescent="0.2">
      <c r="A16" s="2"/>
    </row>
    <row r="17" spans="1:13" x14ac:dyDescent="0.2">
      <c r="A17" s="2"/>
    </row>
    <row r="18" spans="1:13" x14ac:dyDescent="0.2">
      <c r="A18" s="2"/>
    </row>
    <row r="19" spans="1:13" x14ac:dyDescent="0.2">
      <c r="A19" s="2"/>
    </row>
    <row r="20" spans="1:13" x14ac:dyDescent="0.2">
      <c r="A20" s="2"/>
    </row>
    <row r="21" spans="1:13" x14ac:dyDescent="0.2">
      <c r="A21" s="2"/>
    </row>
    <row r="22" spans="1:13" x14ac:dyDescent="0.2">
      <c r="A22" s="2"/>
    </row>
    <row r="23" spans="1:13" x14ac:dyDescent="0.2">
      <c r="A23" s="2"/>
    </row>
    <row r="24" spans="1:13" x14ac:dyDescent="0.2">
      <c r="A24" s="2"/>
    </row>
    <row r="25" spans="1:13" x14ac:dyDescent="0.2">
      <c r="A25" s="2"/>
    </row>
    <row r="26" spans="1:13" x14ac:dyDescent="0.2">
      <c r="A26" s="2"/>
    </row>
    <row r="27" spans="1:13" x14ac:dyDescent="0.2">
      <c r="A27" s="2"/>
    </row>
    <row r="28" spans="1:13" x14ac:dyDescent="0.2">
      <c r="A28" s="2"/>
    </row>
    <row r="29" spans="1:13" x14ac:dyDescent="0.2">
      <c r="A29" s="2"/>
    </row>
    <row r="30" spans="1:13" x14ac:dyDescent="0.2">
      <c r="A30" s="2"/>
    </row>
    <row r="31" spans="1:13" x14ac:dyDescent="0.2">
      <c r="A31" s="2"/>
    </row>
    <row r="32" spans="1:13" x14ac:dyDescent="0.2">
      <c r="A32" s="7"/>
      <c r="B32" s="8"/>
      <c r="C32" s="8"/>
      <c r="D32" s="8"/>
      <c r="E32" s="8"/>
      <c r="F32" s="9"/>
      <c r="G32" s="9"/>
      <c r="H32" s="9"/>
      <c r="I32" s="9"/>
      <c r="J32" s="9"/>
      <c r="K32" s="9"/>
      <c r="L32" s="9"/>
      <c r="M32" s="9"/>
    </row>
    <row r="33" spans="1:13" x14ac:dyDescent="0.2">
      <c r="A33" s="7"/>
      <c r="B33" s="8"/>
      <c r="C33" s="8"/>
      <c r="D33" s="8"/>
      <c r="E33" s="8"/>
      <c r="F33" s="9"/>
      <c r="G33" s="9"/>
      <c r="H33" s="9"/>
      <c r="I33" s="9"/>
      <c r="J33" s="9"/>
      <c r="K33" s="9"/>
      <c r="L33" s="9"/>
      <c r="M33" s="9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8:X22"/>
  <sheetViews>
    <sheetView zoomScaleNormal="100" workbookViewId="0">
      <selection activeCell="W13" sqref="W13"/>
    </sheetView>
  </sheetViews>
  <sheetFormatPr defaultRowHeight="12.75" x14ac:dyDescent="0.2"/>
  <sheetData>
    <row r="8" spans="15:15" ht="15" x14ac:dyDescent="0.25">
      <c r="O8" s="10"/>
    </row>
    <row r="9" spans="15:15" ht="15" x14ac:dyDescent="0.25">
      <c r="O9" s="10"/>
    </row>
    <row r="10" spans="15:15" ht="15" x14ac:dyDescent="0.25">
      <c r="O10" s="10"/>
    </row>
    <row r="22" spans="24:24" x14ac:dyDescent="0.2">
      <c r="X22" s="11" t="s">
        <v>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for graph</vt:lpstr>
      <vt:lpstr>Graph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2012-04-11T12:54:25Z</dcterms:created>
  <dcterms:modified xsi:type="dcterms:W3CDTF">2012-04-11T12:54:49Z</dcterms:modified>
</cp:coreProperties>
</file>