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38370" windowHeight="12270" tabRatio="939" activeTab="1"/>
  </bookViews>
  <sheets>
    <sheet name="Original data" sheetId="16" r:id="rId1"/>
    <sheet name="DATA AND CHART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5" l="1"/>
  <c r="C10" i="15"/>
</calcChain>
</file>

<file path=xl/sharedStrings.xml><?xml version="1.0" encoding="utf-8"?>
<sst xmlns="http://schemas.openxmlformats.org/spreadsheetml/2006/main" count="15" uniqueCount="9">
  <si>
    <t>TIME</t>
  </si>
  <si>
    <t>Hazardous and non-hazardous - Total</t>
  </si>
  <si>
    <t>Hazardous to health</t>
  </si>
  <si>
    <t>Hazardous to the environment</t>
  </si>
  <si>
    <t>INDEXED TO 2004</t>
  </si>
  <si>
    <t>Max</t>
  </si>
  <si>
    <t>Min</t>
  </si>
  <si>
    <t>Hazardous and non-hazardous-Total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</si>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</sst>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##########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6F6F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2">
    <xf numFmtId="0" fontId="0" fillId="0" borderId="0" xfId="0"/>
    <xf numFmtId="0" fontId="4" fillId="0" borderId="0" xfId="0" applyFont="1"/>
    <xf numFmtId="0" fontId="5" fillId="0" borderId="0" xfId="0" applyFont="1"/>
    <xf numFmtId="164" fontId="2" fillId="2" borderId="0" xfId="0" applyNumberFormat="1" applyFont="1" applyFill="1" applyAlignment="1">
      <alignment horizontal="right" vertical="center" shrinkToFit="1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0" applyNumberFormat="1" applyFont="1" applyAlignment="1">
      <alignment horizontal="right" vertical="center" shrinkToFit="1"/>
    </xf>
    <xf numFmtId="165" fontId="2" fillId="2" borderId="0" xfId="0" applyNumberFormat="1" applyFont="1" applyFill="1" applyAlignment="1">
      <alignment horizontal="right" vertical="center" shrinkToFit="1"/>
    </xf>
    <xf numFmtId="0" fontId="0" fillId="0" borderId="0" xfId="0" applyAlignment="1">
      <alignment horizontal="center"/>
    </xf>
    <xf numFmtId="166" fontId="4" fillId="0" borderId="0" xfId="0" applyNumberFormat="1" applyFont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66" fontId="0" fillId="4" borderId="0" xfId="0" applyNumberFormat="1" applyFill="1" applyAlignment="1">
      <alignment horizontal="center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data'!$B$11</c:f>
              <c:strCache>
                <c:ptCount val="1"/>
                <c:pt idx="0">
                  <c:v>Hazardous and non-hazardous - 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'Original data'!$C$11:$S$11</c:f>
              <c:numCache>
                <c:formatCode>General</c:formatCode>
                <c:ptCount val="17"/>
                <c:pt idx="0">
                  <c:v>100</c:v>
                </c:pt>
                <c:pt idx="1">
                  <c:v>103.1851151056449</c:v>
                </c:pt>
                <c:pt idx="2">
                  <c:v>101.89214758751181</c:v>
                </c:pt>
                <c:pt idx="3">
                  <c:v>105.36108483128351</c:v>
                </c:pt>
                <c:pt idx="4">
                  <c:v>97.824030274361391</c:v>
                </c:pt>
                <c:pt idx="5">
                  <c:v>84.547461368653416</c:v>
                </c:pt>
                <c:pt idx="6">
                  <c:v>96.594134342478711</c:v>
                </c:pt>
                <c:pt idx="7">
                  <c:v>93.188268684957421</c:v>
                </c:pt>
                <c:pt idx="8">
                  <c:v>92.273730684326722</c:v>
                </c:pt>
                <c:pt idx="9">
                  <c:v>91.422264269946368</c:v>
                </c:pt>
                <c:pt idx="10">
                  <c:v>92.99905392620623</c:v>
                </c:pt>
                <c:pt idx="11">
                  <c:v>92.242194891201507</c:v>
                </c:pt>
                <c:pt idx="12">
                  <c:v>91.706086408073162</c:v>
                </c:pt>
                <c:pt idx="13">
                  <c:v>93.818984547461355</c:v>
                </c:pt>
                <c:pt idx="14">
                  <c:v>94.386628823714915</c:v>
                </c:pt>
                <c:pt idx="15">
                  <c:v>94.638915168716494</c:v>
                </c:pt>
                <c:pt idx="16">
                  <c:v>91.106906338694401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F-43B9-B19B-929BB71E88C7}"/>
            </c:ext>
          </c:extLst>
        </c:ser>
        <c:ser>
          <c:idx val="1"/>
          <c:order val="1"/>
          <c:tx>
            <c:strRef>
              <c:f>'Original data'!$B$12</c:f>
              <c:strCache>
                <c:ptCount val="1"/>
                <c:pt idx="0">
                  <c:v>Hazardous to health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'Original data'!$C$12:$S$12</c:f>
              <c:numCache>
                <c:formatCode>General</c:formatCode>
                <c:ptCount val="17"/>
                <c:pt idx="0">
                  <c:v>100</c:v>
                </c:pt>
                <c:pt idx="1">
                  <c:v>103.14049586776859</c:v>
                </c:pt>
                <c:pt idx="2">
                  <c:v>100.86776859504131</c:v>
                </c:pt>
                <c:pt idx="3">
                  <c:v>104.0082644628099</c:v>
                </c:pt>
                <c:pt idx="4">
                  <c:v>98.884297520661164</c:v>
                </c:pt>
                <c:pt idx="5">
                  <c:v>84.049586776859513</c:v>
                </c:pt>
                <c:pt idx="6">
                  <c:v>96.280991735537185</c:v>
                </c:pt>
                <c:pt idx="7">
                  <c:v>92.190082644628106</c:v>
                </c:pt>
                <c:pt idx="8">
                  <c:v>89.834710743801665</c:v>
                </c:pt>
                <c:pt idx="9">
                  <c:v>89.462809917355372</c:v>
                </c:pt>
                <c:pt idx="10">
                  <c:v>91.11570247933885</c:v>
                </c:pt>
                <c:pt idx="11">
                  <c:v>89.462809917355372</c:v>
                </c:pt>
                <c:pt idx="12">
                  <c:v>87.892561983471069</c:v>
                </c:pt>
                <c:pt idx="13">
                  <c:v>89.834710743801665</c:v>
                </c:pt>
                <c:pt idx="14">
                  <c:v>90.247933884297524</c:v>
                </c:pt>
                <c:pt idx="15">
                  <c:v>91.735537190082653</c:v>
                </c:pt>
                <c:pt idx="16">
                  <c:v>89.628099173553721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3F-43B9-B19B-929BB71E88C7}"/>
            </c:ext>
          </c:extLst>
        </c:ser>
        <c:ser>
          <c:idx val="2"/>
          <c:order val="2"/>
          <c:tx>
            <c:strRef>
              <c:f>'Original data'!$B$13</c:f>
              <c:strCache>
                <c:ptCount val="1"/>
                <c:pt idx="0">
                  <c:v>Hazardous to the environment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'Original data'!$C$13:$S$13</c:f>
              <c:numCache>
                <c:formatCode>General</c:formatCode>
                <c:ptCount val="17"/>
                <c:pt idx="0">
                  <c:v>100</c:v>
                </c:pt>
                <c:pt idx="1">
                  <c:v>106.22754491017965</c:v>
                </c:pt>
                <c:pt idx="2">
                  <c:v>103.83233532934133</c:v>
                </c:pt>
                <c:pt idx="3">
                  <c:v>108.62275449101797</c:v>
                </c:pt>
                <c:pt idx="4">
                  <c:v>110.29940119760478</c:v>
                </c:pt>
                <c:pt idx="5">
                  <c:v>90.898203592814369</c:v>
                </c:pt>
                <c:pt idx="6">
                  <c:v>103.23353293413173</c:v>
                </c:pt>
                <c:pt idx="7">
                  <c:v>101.07784431137725</c:v>
                </c:pt>
                <c:pt idx="8">
                  <c:v>95.449101796407192</c:v>
                </c:pt>
                <c:pt idx="9">
                  <c:v>95.329341317365262</c:v>
                </c:pt>
                <c:pt idx="10">
                  <c:v>96.047904191616766</c:v>
                </c:pt>
                <c:pt idx="11">
                  <c:v>92.814371257485035</c:v>
                </c:pt>
                <c:pt idx="12">
                  <c:v>89.580838323353291</c:v>
                </c:pt>
                <c:pt idx="13">
                  <c:v>88.622754491017957</c:v>
                </c:pt>
                <c:pt idx="14">
                  <c:v>90.419161676646709</c:v>
                </c:pt>
                <c:pt idx="15">
                  <c:v>97.844311377245504</c:v>
                </c:pt>
                <c:pt idx="16">
                  <c:v>95.568862275449092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F-43B9-B19B-929BB71E8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45855"/>
        <c:axId val="1496546271"/>
      </c:lineChart>
      <c:catAx>
        <c:axId val="1496545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546271"/>
        <c:crosses val="autoZero"/>
        <c:auto val="1"/>
        <c:lblAlgn val="ctr"/>
        <c:lblOffset val="100"/>
        <c:noMultiLvlLbl val="0"/>
      </c:catAx>
      <c:valAx>
        <c:axId val="1496546271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545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57711</xdr:colOff>
      <xdr:row>22</xdr:row>
      <xdr:rowOff>128865</xdr:rowOff>
    </xdr:from>
    <xdr:to>
      <xdr:col>16</xdr:col>
      <xdr:colOff>270062</xdr:colOff>
      <xdr:row>53</xdr:row>
      <xdr:rowOff>26892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6</xdr:row>
      <xdr:rowOff>56029</xdr:rowOff>
    </xdr:from>
    <xdr:to>
      <xdr:col>19</xdr:col>
      <xdr:colOff>0</xdr:colOff>
      <xdr:row>34</xdr:row>
      <xdr:rowOff>93372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205" y="1199029"/>
          <a:ext cx="8505266" cy="5371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"/>
  <sheetViews>
    <sheetView zoomScale="85" zoomScaleNormal="85" workbookViewId="0">
      <selection activeCell="T32" sqref="T32"/>
    </sheetView>
  </sheetViews>
  <sheetFormatPr defaultColWidth="11.42578125" defaultRowHeight="15" x14ac:dyDescent="0.25"/>
  <cols>
    <col min="2" max="2" width="16.7109375" bestFit="1" customWidth="1"/>
    <col min="3" max="6" width="12.5703125" bestFit="1" customWidth="1"/>
  </cols>
  <sheetData>
    <row r="1" spans="2:19" x14ac:dyDescent="0.25">
      <c r="B1" t="s">
        <v>8</v>
      </c>
    </row>
    <row r="3" spans="2:19" x14ac:dyDescent="0.25">
      <c r="B3" t="s">
        <v>0</v>
      </c>
      <c r="C3">
        <v>2004</v>
      </c>
      <c r="D3">
        <v>2005</v>
      </c>
      <c r="E3">
        <v>2006</v>
      </c>
      <c r="F3">
        <v>2007</v>
      </c>
      <c r="G3">
        <v>2008</v>
      </c>
      <c r="H3">
        <v>2009</v>
      </c>
      <c r="I3">
        <v>2010</v>
      </c>
      <c r="J3">
        <v>2011</v>
      </c>
      <c r="K3">
        <v>2012</v>
      </c>
      <c r="L3">
        <v>2013</v>
      </c>
      <c r="M3">
        <v>2014</v>
      </c>
      <c r="N3">
        <v>2015</v>
      </c>
      <c r="O3">
        <v>2016</v>
      </c>
      <c r="P3">
        <v>2017</v>
      </c>
      <c r="Q3">
        <v>2018</v>
      </c>
      <c r="R3">
        <v>2019</v>
      </c>
      <c r="S3">
        <v>2020</v>
      </c>
    </row>
    <row r="4" spans="2:19" x14ac:dyDescent="0.25">
      <c r="B4" t="s">
        <v>1</v>
      </c>
      <c r="C4" s="3">
        <v>317.10000000000002</v>
      </c>
      <c r="D4" s="3">
        <v>327.2</v>
      </c>
      <c r="E4" s="3">
        <v>323.10000000000002</v>
      </c>
      <c r="F4" s="3">
        <v>334.1</v>
      </c>
      <c r="G4" s="3">
        <v>310.2</v>
      </c>
      <c r="H4" s="3">
        <v>268.10000000000002</v>
      </c>
      <c r="I4" s="3">
        <v>306.3</v>
      </c>
      <c r="J4" s="3">
        <v>295.5</v>
      </c>
      <c r="K4" s="3">
        <v>292.60000000000002</v>
      </c>
      <c r="L4" s="3">
        <v>289.89999999999998</v>
      </c>
      <c r="M4" s="3">
        <v>294.89999999999998</v>
      </c>
      <c r="N4" s="3">
        <v>292.5</v>
      </c>
      <c r="O4" s="3">
        <v>290.8</v>
      </c>
      <c r="P4" s="3">
        <v>297.5</v>
      </c>
      <c r="Q4" s="3">
        <v>299.3</v>
      </c>
      <c r="R4" s="3">
        <v>300.10000000000002</v>
      </c>
      <c r="S4" s="3">
        <v>288.89999999999998</v>
      </c>
    </row>
    <row r="5" spans="2:19" x14ac:dyDescent="0.25">
      <c r="B5" t="s">
        <v>2</v>
      </c>
      <c r="C5" s="4">
        <v>242</v>
      </c>
      <c r="D5" s="5">
        <v>249.6</v>
      </c>
      <c r="E5" s="5">
        <v>244.1</v>
      </c>
      <c r="F5" s="5">
        <v>251.7</v>
      </c>
      <c r="G5" s="5">
        <v>239.3</v>
      </c>
      <c r="H5" s="5">
        <v>203.4</v>
      </c>
      <c r="I5" s="4">
        <v>233</v>
      </c>
      <c r="J5" s="5">
        <v>223.1</v>
      </c>
      <c r="K5" s="5">
        <v>217.4</v>
      </c>
      <c r="L5" s="5">
        <v>216.5</v>
      </c>
      <c r="M5" s="5">
        <v>220.5</v>
      </c>
      <c r="N5" s="5">
        <v>216.5</v>
      </c>
      <c r="O5" s="5">
        <v>212.7</v>
      </c>
      <c r="P5" s="5">
        <v>217.4</v>
      </c>
      <c r="Q5" s="5">
        <v>218.4</v>
      </c>
      <c r="R5" s="4">
        <v>222</v>
      </c>
      <c r="S5" s="5">
        <v>216.9</v>
      </c>
    </row>
    <row r="6" spans="2:19" x14ac:dyDescent="0.25">
      <c r="B6" t="s">
        <v>3</v>
      </c>
      <c r="C6" s="3">
        <v>83.5</v>
      </c>
      <c r="D6" s="3">
        <v>88.7</v>
      </c>
      <c r="E6" s="3">
        <v>86.7</v>
      </c>
      <c r="F6" s="3">
        <v>90.7</v>
      </c>
      <c r="G6" s="3">
        <v>92.1</v>
      </c>
      <c r="H6" s="3">
        <v>75.900000000000006</v>
      </c>
      <c r="I6" s="3">
        <v>86.2</v>
      </c>
      <c r="J6" s="3">
        <v>84.4</v>
      </c>
      <c r="K6" s="3">
        <v>79.7</v>
      </c>
      <c r="L6" s="3">
        <v>79.599999999999994</v>
      </c>
      <c r="M6" s="3">
        <v>80.2</v>
      </c>
      <c r="N6" s="3">
        <v>77.5</v>
      </c>
      <c r="O6" s="3">
        <v>74.8</v>
      </c>
      <c r="P6" s="6">
        <v>74</v>
      </c>
      <c r="Q6" s="3">
        <v>75.5</v>
      </c>
      <c r="R6" s="3">
        <v>81.7</v>
      </c>
      <c r="S6" s="3">
        <v>79.8</v>
      </c>
    </row>
    <row r="8" spans="2:19" x14ac:dyDescent="0.25">
      <c r="B8" t="s">
        <v>4</v>
      </c>
    </row>
    <row r="10" spans="2:19" x14ac:dyDescent="0.25">
      <c r="B10" t="s">
        <v>0</v>
      </c>
      <c r="C10">
        <v>2004</v>
      </c>
      <c r="D10">
        <v>2005</v>
      </c>
      <c r="E10">
        <v>2006</v>
      </c>
      <c r="F10">
        <v>2007</v>
      </c>
      <c r="G10">
        <v>2008</v>
      </c>
      <c r="H10">
        <v>2009</v>
      </c>
      <c r="I10">
        <v>2010</v>
      </c>
      <c r="J10">
        <v>2011</v>
      </c>
      <c r="K10">
        <v>2012</v>
      </c>
      <c r="L10">
        <v>2013</v>
      </c>
      <c r="M10">
        <v>2014</v>
      </c>
      <c r="N10">
        <v>2015</v>
      </c>
      <c r="O10">
        <v>2016</v>
      </c>
      <c r="P10">
        <v>2017</v>
      </c>
      <c r="Q10">
        <v>2018</v>
      </c>
      <c r="R10">
        <v>2019</v>
      </c>
      <c r="S10">
        <v>2020</v>
      </c>
    </row>
    <row r="11" spans="2:19" x14ac:dyDescent="0.25">
      <c r="B11" t="s">
        <v>1</v>
      </c>
      <c r="C11">
        <v>100</v>
      </c>
      <c r="D11">
        <v>103.1851151056449</v>
      </c>
      <c r="E11">
        <v>101.89214758751181</v>
      </c>
      <c r="F11">
        <v>105.36108483128351</v>
      </c>
      <c r="G11">
        <v>97.824030274361391</v>
      </c>
      <c r="H11">
        <v>84.547461368653416</v>
      </c>
      <c r="I11">
        <v>96.594134342478711</v>
      </c>
      <c r="J11">
        <v>93.188268684957421</v>
      </c>
      <c r="K11">
        <v>92.273730684326722</v>
      </c>
      <c r="L11">
        <v>91.422264269946368</v>
      </c>
      <c r="M11">
        <v>92.99905392620623</v>
      </c>
      <c r="N11">
        <v>92.242194891201507</v>
      </c>
      <c r="O11">
        <v>91.706086408073162</v>
      </c>
      <c r="P11">
        <v>93.818984547461355</v>
      </c>
      <c r="Q11">
        <v>94.386628823714915</v>
      </c>
      <c r="R11">
        <v>94.638915168716494</v>
      </c>
      <c r="S11">
        <v>91.106906338694401</v>
      </c>
    </row>
    <row r="12" spans="2:19" x14ac:dyDescent="0.25">
      <c r="B12" t="s">
        <v>2</v>
      </c>
      <c r="C12">
        <v>100</v>
      </c>
      <c r="D12">
        <v>103.14049586776859</v>
      </c>
      <c r="E12">
        <v>100.86776859504131</v>
      </c>
      <c r="F12">
        <v>104.0082644628099</v>
      </c>
      <c r="G12">
        <v>98.884297520661164</v>
      </c>
      <c r="H12">
        <v>84.049586776859513</v>
      </c>
      <c r="I12">
        <v>96.280991735537185</v>
      </c>
      <c r="J12">
        <v>92.190082644628106</v>
      </c>
      <c r="K12">
        <v>89.834710743801665</v>
      </c>
      <c r="L12">
        <v>89.462809917355372</v>
      </c>
      <c r="M12">
        <v>91.11570247933885</v>
      </c>
      <c r="N12">
        <v>89.462809917355372</v>
      </c>
      <c r="O12">
        <v>87.892561983471069</v>
      </c>
      <c r="P12">
        <v>89.834710743801665</v>
      </c>
      <c r="Q12">
        <v>90.247933884297524</v>
      </c>
      <c r="R12">
        <v>91.735537190082653</v>
      </c>
      <c r="S12">
        <v>89.628099173553721</v>
      </c>
    </row>
    <row r="13" spans="2:19" x14ac:dyDescent="0.25">
      <c r="B13" t="s">
        <v>3</v>
      </c>
      <c r="C13">
        <v>100</v>
      </c>
      <c r="D13">
        <v>106.22754491017965</v>
      </c>
      <c r="E13">
        <v>103.83233532934133</v>
      </c>
      <c r="F13">
        <v>108.62275449101797</v>
      </c>
      <c r="G13">
        <v>110.29940119760478</v>
      </c>
      <c r="H13">
        <v>90.898203592814369</v>
      </c>
      <c r="I13">
        <v>103.23353293413173</v>
      </c>
      <c r="J13">
        <v>101.07784431137725</v>
      </c>
      <c r="K13">
        <v>95.449101796407192</v>
      </c>
      <c r="L13">
        <v>95.329341317365262</v>
      </c>
      <c r="M13">
        <v>96.047904191616766</v>
      </c>
      <c r="N13">
        <v>92.814371257485035</v>
      </c>
      <c r="O13">
        <v>89.580838323353291</v>
      </c>
      <c r="P13">
        <v>88.622754491017957</v>
      </c>
      <c r="Q13">
        <v>90.419161676646709</v>
      </c>
      <c r="R13">
        <v>97.844311377245504</v>
      </c>
      <c r="S13">
        <v>95.568862275449092</v>
      </c>
    </row>
    <row r="16" spans="2:19" x14ac:dyDescent="0.25">
      <c r="C16" s="3">
        <v>317.10000000000002</v>
      </c>
      <c r="D16" s="3">
        <v>327.2</v>
      </c>
      <c r="E16" s="3">
        <v>323.10000000000002</v>
      </c>
      <c r="F16" s="3">
        <v>334.1</v>
      </c>
      <c r="G16" s="3">
        <v>310.2</v>
      </c>
      <c r="H16" s="3">
        <v>268.10000000000002</v>
      </c>
      <c r="I16" s="3">
        <v>306.3</v>
      </c>
      <c r="J16" s="3">
        <v>295.5</v>
      </c>
      <c r="K16" s="3">
        <v>292.60000000000002</v>
      </c>
      <c r="L16" s="3">
        <v>289.89999999999998</v>
      </c>
      <c r="M16" s="3">
        <v>294.89999999999998</v>
      </c>
      <c r="N16" s="3">
        <v>292.5</v>
      </c>
      <c r="O16" s="3">
        <v>290.8</v>
      </c>
      <c r="P16" s="3">
        <v>297.5</v>
      </c>
      <c r="Q16" s="3">
        <v>299.3</v>
      </c>
      <c r="R16" s="3">
        <v>300.10000000000002</v>
      </c>
      <c r="S16" s="3">
        <v>288.89999999999998</v>
      </c>
    </row>
    <row r="17" spans="3:19" x14ac:dyDescent="0.25">
      <c r="C17" s="4">
        <v>242</v>
      </c>
      <c r="D17" s="5">
        <v>249.6</v>
      </c>
      <c r="E17" s="5">
        <v>244.1</v>
      </c>
      <c r="F17" s="5">
        <v>251.7</v>
      </c>
      <c r="G17" s="5">
        <v>239.3</v>
      </c>
      <c r="H17" s="5">
        <v>203.4</v>
      </c>
      <c r="I17" s="4">
        <v>233</v>
      </c>
      <c r="J17" s="5">
        <v>223.1</v>
      </c>
      <c r="K17" s="5">
        <v>217.4</v>
      </c>
      <c r="L17" s="5">
        <v>216.5</v>
      </c>
      <c r="M17" s="5">
        <v>220.5</v>
      </c>
      <c r="N17" s="5">
        <v>216.5</v>
      </c>
      <c r="O17" s="5">
        <v>212.7</v>
      </c>
      <c r="P17" s="5">
        <v>217.4</v>
      </c>
      <c r="Q17" s="5">
        <v>218.4</v>
      </c>
      <c r="R17" s="4">
        <v>222</v>
      </c>
      <c r="S17" s="5">
        <v>216.9</v>
      </c>
    </row>
    <row r="18" spans="3:19" x14ac:dyDescent="0.25">
      <c r="C18" s="3">
        <v>83.5</v>
      </c>
      <c r="D18" s="3">
        <v>88.7</v>
      </c>
      <c r="E18" s="3">
        <v>86.7</v>
      </c>
      <c r="F18" s="3">
        <v>90.7</v>
      </c>
      <c r="G18" s="3">
        <v>92.1</v>
      </c>
      <c r="H18" s="3">
        <v>75.900000000000006</v>
      </c>
      <c r="I18" s="3">
        <v>86.2</v>
      </c>
      <c r="J18" s="3">
        <v>84.4</v>
      </c>
      <c r="K18" s="3">
        <v>79.7</v>
      </c>
      <c r="L18" s="3">
        <v>79.599999999999994</v>
      </c>
      <c r="M18" s="3">
        <v>80.2</v>
      </c>
      <c r="N18" s="3">
        <v>77.5</v>
      </c>
      <c r="O18" s="3">
        <v>74.8</v>
      </c>
      <c r="P18" s="6">
        <v>74</v>
      </c>
      <c r="Q18" s="3">
        <v>75.5</v>
      </c>
      <c r="R18" s="3">
        <v>81.7</v>
      </c>
      <c r="S18" s="3">
        <v>79.8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1"/>
  <sheetViews>
    <sheetView tabSelected="1" zoomScaleNormal="100" workbookViewId="0">
      <selection activeCell="V13" sqref="V13"/>
    </sheetView>
  </sheetViews>
  <sheetFormatPr defaultColWidth="11.42578125" defaultRowHeight="15" x14ac:dyDescent="0.25"/>
  <cols>
    <col min="1" max="1" width="11.42578125" style="7"/>
    <col min="2" max="2" width="35.5703125" style="7" bestFit="1" customWidth="1"/>
    <col min="3" max="7" width="5.7109375" style="7" bestFit="1" customWidth="1"/>
    <col min="8" max="8" width="5.140625" style="7" bestFit="1" customWidth="1"/>
    <col min="9" max="10" width="5.7109375" style="7" bestFit="1" customWidth="1"/>
    <col min="11" max="19" width="5.140625" style="7" bestFit="1" customWidth="1"/>
    <col min="20" max="16384" width="11.42578125" style="7"/>
  </cols>
  <sheetData>
    <row r="2" spans="2:19" x14ac:dyDescent="0.25">
      <c r="B2" s="9"/>
      <c r="C2" s="9">
        <v>2004</v>
      </c>
      <c r="D2" s="9">
        <v>2005</v>
      </c>
      <c r="E2" s="9">
        <v>2006</v>
      </c>
      <c r="F2" s="9">
        <v>2007</v>
      </c>
      <c r="G2" s="9">
        <v>2008</v>
      </c>
      <c r="H2" s="9">
        <v>2009</v>
      </c>
      <c r="I2" s="9">
        <v>2010</v>
      </c>
      <c r="J2" s="9">
        <v>2011</v>
      </c>
      <c r="K2" s="9">
        <v>2012</v>
      </c>
      <c r="L2" s="9">
        <v>2013</v>
      </c>
      <c r="M2" s="9">
        <v>2014</v>
      </c>
      <c r="N2" s="9">
        <v>2015</v>
      </c>
      <c r="O2" s="9">
        <v>2016</v>
      </c>
      <c r="P2" s="9">
        <v>2017</v>
      </c>
      <c r="Q2" s="9">
        <v>2018</v>
      </c>
      <c r="R2" s="9">
        <v>2019</v>
      </c>
      <c r="S2" s="9">
        <v>2020</v>
      </c>
    </row>
    <row r="3" spans="2:19" x14ac:dyDescent="0.25">
      <c r="B3" s="10" t="s">
        <v>7</v>
      </c>
      <c r="C3" s="10">
        <v>100</v>
      </c>
      <c r="D3" s="11">
        <v>103.1851151056449</v>
      </c>
      <c r="E3" s="11">
        <v>101.89214758751181</v>
      </c>
      <c r="F3" s="11">
        <v>105.36108483128351</v>
      </c>
      <c r="G3" s="11">
        <v>97.824030274361391</v>
      </c>
      <c r="H3" s="11">
        <v>84.547461368653416</v>
      </c>
      <c r="I3" s="11">
        <v>96.594134342478711</v>
      </c>
      <c r="J3" s="11">
        <v>93.188268684957421</v>
      </c>
      <c r="K3" s="11">
        <v>92.273730684326722</v>
      </c>
      <c r="L3" s="11">
        <v>91.422264269946368</v>
      </c>
      <c r="M3" s="11">
        <v>92.99905392620623</v>
      </c>
      <c r="N3" s="11">
        <v>92.242194891201507</v>
      </c>
      <c r="O3" s="11">
        <v>91.706086408073162</v>
      </c>
      <c r="P3" s="11">
        <v>93.818984547461355</v>
      </c>
      <c r="Q3" s="11">
        <v>94.386628823714915</v>
      </c>
      <c r="R3" s="11">
        <v>94.638915168716494</v>
      </c>
      <c r="S3" s="11">
        <v>91.106906338694401</v>
      </c>
    </row>
    <row r="4" spans="2:19" x14ac:dyDescent="0.25">
      <c r="B4" s="10" t="s">
        <v>2</v>
      </c>
      <c r="C4" s="10">
        <v>100</v>
      </c>
      <c r="D4" s="11">
        <v>103.14049586776859</v>
      </c>
      <c r="E4" s="11">
        <v>100.86776859504131</v>
      </c>
      <c r="F4" s="11">
        <v>104.0082644628099</v>
      </c>
      <c r="G4" s="11">
        <v>98.884297520661164</v>
      </c>
      <c r="H4" s="11">
        <v>84.049586776859513</v>
      </c>
      <c r="I4" s="11">
        <v>96.280991735537185</v>
      </c>
      <c r="J4" s="11">
        <v>92.190082644628106</v>
      </c>
      <c r="K4" s="11">
        <v>89.834710743801665</v>
      </c>
      <c r="L4" s="11">
        <v>89.462809917355372</v>
      </c>
      <c r="M4" s="11">
        <v>91.11570247933885</v>
      </c>
      <c r="N4" s="11">
        <v>89.462809917355372</v>
      </c>
      <c r="O4" s="11">
        <v>87.892561983471069</v>
      </c>
      <c r="P4" s="11">
        <v>89.834710743801665</v>
      </c>
      <c r="Q4" s="11">
        <v>90.247933884297524</v>
      </c>
      <c r="R4" s="11">
        <v>91.735537190082653</v>
      </c>
      <c r="S4" s="11">
        <v>89.628099173553721</v>
      </c>
    </row>
    <row r="5" spans="2:19" x14ac:dyDescent="0.25">
      <c r="B5" s="10" t="s">
        <v>3</v>
      </c>
      <c r="C5" s="10">
        <v>100</v>
      </c>
      <c r="D5" s="11">
        <v>106.22754491017965</v>
      </c>
      <c r="E5" s="11">
        <v>103.83233532934133</v>
      </c>
      <c r="F5" s="11">
        <v>108.62275449101797</v>
      </c>
      <c r="G5" s="11">
        <v>110.29940119760478</v>
      </c>
      <c r="H5" s="11">
        <v>90.898203592814369</v>
      </c>
      <c r="I5" s="11">
        <v>103.23353293413173</v>
      </c>
      <c r="J5" s="11">
        <v>101.07784431137725</v>
      </c>
      <c r="K5" s="11">
        <v>95.449101796407192</v>
      </c>
      <c r="L5" s="11">
        <v>95.329341317365262</v>
      </c>
      <c r="M5" s="11">
        <v>96.047904191616766</v>
      </c>
      <c r="N5" s="11">
        <v>92.814371257485035</v>
      </c>
      <c r="O5" s="11">
        <v>89.580838323353291</v>
      </c>
      <c r="P5" s="11">
        <v>88.622754491017957</v>
      </c>
      <c r="Q5" s="11">
        <v>90.419161676646709</v>
      </c>
      <c r="R5" s="11">
        <v>97.844311377245504</v>
      </c>
      <c r="S5" s="11">
        <v>95.568862275449092</v>
      </c>
    </row>
    <row r="8" spans="2:19" x14ac:dyDescent="0.25">
      <c r="B8" s="2"/>
      <c r="C8"/>
    </row>
    <row r="9" spans="2:19" x14ac:dyDescent="0.25">
      <c r="B9"/>
      <c r="C9"/>
    </row>
    <row r="10" spans="2:19" x14ac:dyDescent="0.25">
      <c r="B10" s="1" t="s">
        <v>5</v>
      </c>
      <c r="C10" s="8">
        <f>MAX(C3:S5)</f>
        <v>110.29940119760478</v>
      </c>
    </row>
    <row r="11" spans="2:19" x14ac:dyDescent="0.25">
      <c r="B11" s="1" t="s">
        <v>6</v>
      </c>
      <c r="C11" s="8">
        <f>MIN(C3:S5)</f>
        <v>84.049586776859513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037243-c757-42c6-aa6a-616d9e5c17c9" xsi:nil="true"/>
    <lcf76f155ced4ddcb4097134ff3c332f xmlns="756b5340-6558-4bff-b75b-c05d5764c4c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3EC812F2F2D4B9D7A3F38E659580F" ma:contentTypeVersion="14" ma:contentTypeDescription="Create a new document." ma:contentTypeScope="" ma:versionID="e6213ada22dc9d0071b5e815069298cc">
  <xsd:schema xmlns:xsd="http://www.w3.org/2001/XMLSchema" xmlns:xs="http://www.w3.org/2001/XMLSchema" xmlns:p="http://schemas.microsoft.com/office/2006/metadata/properties" xmlns:ns2="756b5340-6558-4bff-b75b-c05d5764c4c2" xmlns:ns3="fc037243-c757-42c6-aa6a-616d9e5c17c9" targetNamespace="http://schemas.microsoft.com/office/2006/metadata/properties" ma:root="true" ma:fieldsID="b1a7222002b4b3930269df0aec51d401" ns2:_="" ns3:_="">
    <xsd:import namespace="756b5340-6558-4bff-b75b-c05d5764c4c2"/>
    <xsd:import namespace="fc037243-c757-42c6-aa6a-616d9e5c17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6b5340-6558-4bff-b75b-c05d5764c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37243-c757-42c6-aa6a-616d9e5c17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648040-07ff-41aa-a231-6962b5e1e3f6}" ma:internalName="TaxCatchAll" ma:showField="CatchAllData" ma:web="fc037243-c757-42c6-aa6a-616d9e5c1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c037243-c757-42c6-aa6a-616d9e5c17c9"/>
    <ds:schemaRef ds:uri="756b5340-6558-4bff-b75b-c05d5764c4c2"/>
  </ds:schemaRefs>
</ds:datastoreItem>
</file>

<file path=customXml/itemProps2.xml><?xml version="1.0" encoding="utf-8"?>
<ds:datastoreItem xmlns:ds="http://schemas.openxmlformats.org/officeDocument/2006/customXml" ds:itemID="{B1101979-AD6A-4488-A456-81913CA86B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6b5340-6558-4bff-b75b-c05d5764c4c2"/>
    <ds:schemaRef ds:uri="fc037243-c757-42c6-aa6a-616d9e5c17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data</vt:lpstr>
      <vt:lpstr>DATA AND 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2022-11-03T15:16:09Z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0x010100CA13EC812F2F2D4B9D7A3F38E659580F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be256b30a252475e8637f35ae188f30a</vt:lpwstr>
  </property>
</Properties>
</file>