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a1.sharepoint.com/teams/Procurement/Shared Documents/DIS/2021/EEA.DIS.21.002_OC_Java software development/Tender docs/"/>
    </mc:Choice>
  </mc:AlternateContent>
  <xr:revisionPtr revIDLastSave="172" documentId="8_{C20465E7-0580-4F88-B5CB-7EC83F53B387}" xr6:coauthVersionLast="47" xr6:coauthVersionMax="47" xr10:uidLastSave="{14F5D34A-2116-47EA-A67A-B4C15096D0CB}"/>
  <bookViews>
    <workbookView xWindow="-108" yWindow="-108" windowWidth="41496" windowHeight="16896" activeTab="8" xr2:uid="{6B730B92-27BE-4E2B-ADBC-064DD99C3949}"/>
  </bookViews>
  <sheets>
    <sheet name="Annex 7" sheetId="2" r:id="rId1"/>
    <sheet name="Managerial staff" sheetId="3" r:id="rId2"/>
    <sheet name="Project Managers" sheetId="6" r:id="rId3"/>
    <sheet name="Solution Architects" sheetId="7" r:id="rId4"/>
    <sheet name="Database Architects" sheetId="8" r:id="rId5"/>
    <sheet name="Business Analysts" sheetId="4" r:id="rId6"/>
    <sheet name="Developpers" sheetId="1" r:id="rId7"/>
    <sheet name="Specialists" sheetId="9" r:id="rId8"/>
    <sheet name="Aditional consultants" sheetId="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5" l="1"/>
  <c r="O9" i="9"/>
  <c r="O8" i="9"/>
  <c r="O7" i="9"/>
  <c r="O6" i="9"/>
  <c r="O5" i="9"/>
  <c r="O4" i="9"/>
  <c r="O3" i="9"/>
  <c r="F3" i="4"/>
  <c r="F4" i="4"/>
  <c r="G3" i="8"/>
  <c r="G4" i="8"/>
  <c r="G3" i="7"/>
  <c r="G4" i="7"/>
  <c r="F3" i="6"/>
  <c r="F4" i="6"/>
  <c r="I4" i="5"/>
  <c r="I5" i="5"/>
  <c r="I6" i="5"/>
  <c r="I7" i="5"/>
  <c r="P3" i="1"/>
  <c r="P4" i="1"/>
  <c r="P5" i="1"/>
  <c r="P6" i="1"/>
  <c r="P7" i="1"/>
  <c r="P8" i="1"/>
  <c r="P9" i="1"/>
  <c r="P10" i="1"/>
  <c r="P11" i="1"/>
  <c r="P12" i="1"/>
  <c r="P13" i="1"/>
  <c r="P14" i="1"/>
</calcChain>
</file>

<file path=xl/sharedStrings.xml><?xml version="1.0" encoding="utf-8"?>
<sst xmlns="http://schemas.openxmlformats.org/spreadsheetml/2006/main" count="120" uniqueCount="58">
  <si>
    <t>Requirement: only state full years of relevant AND demonstrated experience</t>
  </si>
  <si>
    <t>Count</t>
  </si>
  <si>
    <t>Profile</t>
  </si>
  <si>
    <t>Name as in CV</t>
  </si>
  <si>
    <t>Resources and contract management</t>
  </si>
  <si>
    <t>Managerial staff</t>
  </si>
  <si>
    <t>Distinct profiles</t>
  </si>
  <si>
    <t xml:space="preserve">Project management of complex IT projects </t>
  </si>
  <si>
    <t>Agile methodology</t>
  </si>
  <si>
    <t>Total number of years of experience</t>
  </si>
  <si>
    <t>Project Manager</t>
  </si>
  <si>
    <t>John Doe</t>
  </si>
  <si>
    <t>Integration architecture in the context of microservices</t>
  </si>
  <si>
    <t>Design, implementation and management of microservices architecture</t>
  </si>
  <si>
    <t>Responsive web design development and mobile first design</t>
  </si>
  <si>
    <t>Solution architect</t>
  </si>
  <si>
    <t>SQL Databases/PostgreSQL</t>
  </si>
  <si>
    <t>Geospatial data handling with PostGIS</t>
  </si>
  <si>
    <t>MongoDB</t>
  </si>
  <si>
    <t xml:space="preserve">Database architect </t>
  </si>
  <si>
    <t>Business assessment, gathering requirements, user stories and resource estimation</t>
  </si>
  <si>
    <t>Process design and engineering</t>
  </si>
  <si>
    <t xml:space="preserve">Business analyst </t>
  </si>
  <si>
    <t>Web design support, user interface mock-ups and prototyping, user interface testing, usability tests</t>
  </si>
  <si>
    <t>Web development with RESTful APIs</t>
  </si>
  <si>
    <t>Jquery</t>
  </si>
  <si>
    <t>NodeJS</t>
  </si>
  <si>
    <t>React JavaScript library</t>
  </si>
  <si>
    <t>HTML5/CSS</t>
  </si>
  <si>
    <t>Java architecture</t>
  </si>
  <si>
    <t>Java</t>
  </si>
  <si>
    <t>Javascript</t>
  </si>
  <si>
    <t>Docker</t>
  </si>
  <si>
    <t>SQL</t>
  </si>
  <si>
    <t>XML &amp; JSON</t>
  </si>
  <si>
    <t>Senior Software developer</t>
  </si>
  <si>
    <t>Software developer</t>
  </si>
  <si>
    <t>Distinct profiles, do not provide duplicate profiles</t>
  </si>
  <si>
    <t xml:space="preserve">Quality process management </t>
  </si>
  <si>
    <t>Operations/maintenance of deployed applications using Docker and Kubernetes with Helm and/or Rancher</t>
  </si>
  <si>
    <t>Maintenance of data repositories in MySQL, PostgreSQL and MongoDB</t>
  </si>
  <si>
    <t>Testing and automatic testing for big IT project, such as: unit testing, integration testing, system and performance testing</t>
  </si>
  <si>
    <t xml:space="preserve">Integration and management of geospatial data </t>
  </si>
  <si>
    <t>ETL tools such as FME from Safe.com (version 2020.x onwards)</t>
  </si>
  <si>
    <t>Provision of training and training material, technical specifications  and reports</t>
  </si>
  <si>
    <t>Documentation writing and updating</t>
  </si>
  <si>
    <t>Helpdesk support</t>
  </si>
  <si>
    <t xml:space="preserve">Git and/or Github </t>
  </si>
  <si>
    <t>Jenkins</t>
  </si>
  <si>
    <t>Supporting specialist</t>
  </si>
  <si>
    <t>Requirement: only state full years of relevant AND demonstrated experience, if more expertise are needed</t>
  </si>
  <si>
    <t>Expertise 1*</t>
  </si>
  <si>
    <t>Expertise 2*</t>
  </si>
  <si>
    <t>Expertise 3*</t>
  </si>
  <si>
    <t>Expertise 4*</t>
  </si>
  <si>
    <t>Expertise 5*</t>
  </si>
  <si>
    <t>Additional consultant</t>
  </si>
  <si>
    <t>*Change the headers accordingly to experience, add columns if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</si>
</sst>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472C4"/>
        <bgColor rgb="FF4472C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2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94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wrapText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wrapText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152400</xdr:rowOff>
    </xdr:from>
    <xdr:to>
      <xdr:col>8</xdr:col>
      <xdr:colOff>85725</xdr:colOff>
      <xdr:row>23</xdr:row>
      <xdr:rowOff>38099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989465EA-8329-4756-A9E0-4FB81210CFA4}"/>
            </a:ext>
            <a:ext uri="{147F2762-F138-4A5C-976F-8EAC2B608ADB}">
              <a16:predDERef xmlns:a16="http://schemas.microsoft.com/office/drawing/2014/main" pred="{3EBFEBA3-9480-480A-BC12-4AE74D48D261}"/>
            </a:ext>
          </a:extLst>
        </xdr:cNvPr>
        <xdr:cNvSpPr txBox="1"/>
      </xdr:nvSpPr>
      <xdr:spPr>
        <a:xfrm>
          <a:off x="447675" y="333375"/>
          <a:ext cx="4514850" cy="3867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ANNEX 7 to the Tender Specifications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Overview of professional and technical expertise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table in the Overview sheet is meant to demonstrate the expertise of each consultant designated to provide the services required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while the Managerial staff sheet shall be used for project/resources/contract management.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area of expertise listed, information shall be provided as to the number of years of experience.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 consultants designated to provide the required services and whose CVs are provided according to the requirements specified in section 2.2.2.3. of the tender specifications shall be listed.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Each row represents one consultant. The first row (John Doe) is shown as an example of a Senior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Manager having 5 years experience in "Project management" and 3 years experience in "Microservices".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8C064E-ED00-4BF8-BF3C-3A0A02511B93}" name="Table135" displayName="Table135" ref="A2:F4" totalsRowShown="0" headerRowDxfId="93" headerRowBorderDxfId="92" tableBorderDxfId="91" totalsRowBorderDxfId="90">
  <autoFilter ref="A2:F4" xr:uid="{9805AC17-3830-46BC-8683-2703A5E22A16}"/>
  <tableColumns count="6">
    <tableColumn id="1" xr3:uid="{EA24B3CF-7E8D-4C84-9D74-C21E5E6FF5B6}" name="Count" dataDxfId="89"/>
    <tableColumn id="2" xr3:uid="{4DA52A57-69E5-449E-B8B3-CA89C93EE4FA}" name="Profile" dataDxfId="88"/>
    <tableColumn id="3" xr3:uid="{5EB3DAC6-0E47-4789-BF0F-061C725C3205}" name="Name as in CV" dataDxfId="87"/>
    <tableColumn id="4" xr3:uid="{DA679554-EC6D-46E3-BA44-C13E1A143007}" name="Project management of complex IT projects " dataDxfId="86"/>
    <tableColumn id="5" xr3:uid="{3AD80080-999E-4580-B7C5-EFC844614B81}" name="Agile methodology" dataDxfId="85"/>
    <tableColumn id="14" xr3:uid="{9C34C1AA-2F5B-4B50-9FA9-D162DC1AC1D6}" name="Total number of years of experience" dataDxfId="84">
      <calculatedColumnFormula>SUM(Table135[[#This Row],[Project management of complex IT projects ]:[Agile methodology]])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C9831F-55F8-4F00-BDAC-EE5CCDA7BB55}" name="Table136" displayName="Table136" ref="A2:G4" totalsRowShown="0" headerRowDxfId="83" headerRowBorderDxfId="82" tableBorderDxfId="81" totalsRowBorderDxfId="80">
  <autoFilter ref="A2:G4" xr:uid="{9805AC17-3830-46BC-8683-2703A5E22A16}"/>
  <tableColumns count="7">
    <tableColumn id="1" xr3:uid="{E16F4B9F-2F20-40EF-ADD1-8C856460B062}" name="Count" dataDxfId="79"/>
    <tableColumn id="2" xr3:uid="{3F1FFA56-84C1-4D1D-B6E0-60FAFD407AA2}" name="Profile" dataDxfId="78"/>
    <tableColumn id="3" xr3:uid="{0F1C2F2F-ABE5-440F-AF1D-1D66421DB76C}" name="Name as in CV" dataDxfId="77"/>
    <tableColumn id="6" xr3:uid="{358016E6-2811-4B39-B7A4-75A9C6C06DBB}" name="Integration architecture in the context of microservices" dataDxfId="76"/>
    <tableColumn id="7" xr3:uid="{46D31370-85C5-4BD8-B3F3-6A217CF5EC9F}" name="Design, implementation and management of microservices architecture" dataDxfId="75"/>
    <tableColumn id="8" xr3:uid="{824E8D00-B239-4F73-82A7-7E2BE3B1D70F}" name="Responsive web design development and mobile first design" dataDxfId="74"/>
    <tableColumn id="14" xr3:uid="{8617A797-C804-48F9-93FD-8B096221A11F}" name="Total number of years of experience" dataDxfId="73">
      <calculatedColumnFormula>SUM(D3:F3)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C91B228-AEA7-435E-B188-3D511F4D71B5}" name="Table137" displayName="Table137" ref="A2:G4" totalsRowShown="0" headerRowDxfId="72" headerRowBorderDxfId="71" tableBorderDxfId="70" totalsRowBorderDxfId="69">
  <autoFilter ref="A2:G4" xr:uid="{9805AC17-3830-46BC-8683-2703A5E22A16}"/>
  <tableColumns count="7">
    <tableColumn id="1" xr3:uid="{EE3CE474-316E-42C1-8A48-6BB3DA3605DA}" name="Count" dataDxfId="68"/>
    <tableColumn id="2" xr3:uid="{D7ABA7B3-00A0-41E2-9F4B-21F4A1F72204}" name="Profile" dataDxfId="67"/>
    <tableColumn id="3" xr3:uid="{D98998D2-BCB8-444F-8D85-80A34CCCD397}" name="Name as in CV" dataDxfId="66"/>
    <tableColumn id="9" xr3:uid="{490249F2-9C4B-4012-9918-30AA24343E3B}" name="SQL Databases/PostgreSQL" dataDxfId="65"/>
    <tableColumn id="10" xr3:uid="{6C5CF137-6D8A-4BB7-A9C7-545FC41AC869}" name="Geospatial data handling with PostGIS" dataDxfId="64"/>
    <tableColumn id="11" xr3:uid="{EAB5A31F-C374-4013-AFB1-68BA441D4AF3}" name="MongoDB" dataDxfId="63"/>
    <tableColumn id="14" xr3:uid="{4BCCF478-6B58-4370-988A-1367D9767E0E}" name="Total number of years of experience" dataDxfId="62">
      <calculatedColumnFormula>SUM(D3:F3)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57A1B9-BD21-4BE9-8EA3-FDEDA191A9BE}" name="Table13" displayName="Table13" ref="A2:F4" totalsRowShown="0" headerRowDxfId="61" headerRowBorderDxfId="60" tableBorderDxfId="59" totalsRowBorderDxfId="58">
  <autoFilter ref="A2:F4" xr:uid="{9805AC17-3830-46BC-8683-2703A5E22A16}"/>
  <tableColumns count="6">
    <tableColumn id="1" xr3:uid="{C27BEF1B-94B7-43B6-BD30-138ABCAFF1F4}" name="Count" dataDxfId="57"/>
    <tableColumn id="2" xr3:uid="{64EA395D-F75D-4544-98AC-B8741FBA93AC}" name="Profile" dataDxfId="56"/>
    <tableColumn id="3" xr3:uid="{380D779C-6242-471B-A923-CFB094C1044F}" name="Name as in CV" dataDxfId="55"/>
    <tableColumn id="13" xr3:uid="{7E7004EC-BB8F-49C6-BF6B-08ECAB67D359}" name="Business assessment, gathering requirements, user stories and resource estimation" dataDxfId="54"/>
    <tableColumn id="12" xr3:uid="{6E28FAED-8261-4887-80C2-904FD673BEA4}" name="Process design and engineering" dataDxfId="53"/>
    <tableColumn id="14" xr3:uid="{51E716AE-A325-4B42-AEE9-BA1D8C73E291}" name="Total number of years of experience" dataDxfId="52">
      <calculatedColumnFormula>SUM(D3:E3)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D7E766-38DF-4F15-9F19-7E06685B3054}" name="Table1" displayName="Table1" ref="A2:P14" totalsRowShown="0" headerRowDxfId="51" headerRowBorderDxfId="50" tableBorderDxfId="49" totalsRowBorderDxfId="48">
  <autoFilter ref="A2:P14" xr:uid="{9805AC17-3830-46BC-8683-2703A5E22A16}"/>
  <tableColumns count="16">
    <tableColumn id="1" xr3:uid="{84EB1226-7341-4BAF-A99E-19F945BFC335}" name="Count" dataDxfId="47"/>
    <tableColumn id="2" xr3:uid="{3ECE1D9F-84F1-49B0-83F8-5690105F2F49}" name="Profile" dataDxfId="46"/>
    <tableColumn id="3" xr3:uid="{352DAFEA-621C-4139-9A63-35FECEC2DAE3}" name="Name as in CV" dataDxfId="45"/>
    <tableColumn id="4" xr3:uid="{30F53757-9AF3-44F3-BCE5-3B8E2B9A82EB}" name="Web design support, user interface mock-ups and prototyping, user interface testing, usability tests" dataDxfId="44"/>
    <tableColumn id="5" xr3:uid="{6A8EAE5A-C3DF-402F-B9BE-1CD8B07E54DB}" name="Web development with RESTful APIs" dataDxfId="43"/>
    <tableColumn id="6" xr3:uid="{B1B3CA6D-18BF-4085-AC01-2F5C1C12857D}" name="Jquery" dataDxfId="42"/>
    <tableColumn id="7" xr3:uid="{F4420852-5F97-4B51-82A1-4D943287EF6F}" name="NodeJS" dataDxfId="41"/>
    <tableColumn id="8" xr3:uid="{5B0E76F9-DFCC-4A03-B199-B71C9AFAE28F}" name="React JavaScript library" dataDxfId="40"/>
    <tableColumn id="9" xr3:uid="{C8ECE270-D517-40C9-8E09-EDE3843E917D}" name="HTML5/CSS" dataDxfId="39"/>
    <tableColumn id="10" xr3:uid="{20427548-2E07-46A1-8003-F4CFA2450A3E}" name="Java architecture" dataDxfId="38"/>
    <tableColumn id="11" xr3:uid="{0A77C46B-79B9-475C-B1B3-7703D9A7172E}" name="Java" dataDxfId="37"/>
    <tableColumn id="15" xr3:uid="{135940B6-26BA-460A-A0B8-EA10872242B0}" name="Javascript" dataDxfId="36"/>
    <tableColumn id="14" xr3:uid="{38C3F3D8-EEB1-4194-BD4F-2FE769F6CDA2}" name="Docker" dataDxfId="35"/>
    <tableColumn id="13" xr3:uid="{E239DC63-7256-4763-9896-A013EEC7372B}" name="SQL" dataDxfId="34"/>
    <tableColumn id="16" xr3:uid="{5C4505F0-EB88-4C30-8DA0-D6CB1DCA3264}" name="XML &amp; JSON" dataDxfId="33"/>
    <tableColumn id="12" xr3:uid="{6B8E6A0E-C771-48A1-A112-AE8C954D454D}" name="Total number of years of experience" dataDxfId="32">
      <calculatedColumnFormula>SUM(D3:O3)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5CC6EA0-D25F-4C21-AECF-9272296E56ED}" name="Table148" displayName="Table148" ref="A2:O9" totalsRowShown="0" headerRowDxfId="31" headerRowBorderDxfId="30" tableBorderDxfId="29" totalsRowBorderDxfId="28">
  <autoFilter ref="A2:O9" xr:uid="{9805AC17-3830-46BC-8683-2703A5E22A16}"/>
  <tableColumns count="15">
    <tableColumn id="1" xr3:uid="{C2BC2FB9-510F-4496-BE1D-A603BC737A52}" name="Count" dataDxfId="27"/>
    <tableColumn id="2" xr3:uid="{F8C9778E-1B4F-4EF2-8700-4CC18FD30FF0}" name="Profile" dataDxfId="26"/>
    <tableColumn id="3" xr3:uid="{94F244F2-7F43-48CF-AB66-D4A471574CCF}" name="Name as in CV" dataDxfId="25"/>
    <tableColumn id="4" xr3:uid="{78C0916C-57F5-4774-BC56-D3467D84B291}" name="Quality process management " dataDxfId="24"/>
    <tableColumn id="5" xr3:uid="{707286F4-1345-4A7A-9D46-ED8E5F9AD1C3}" name="Operations/maintenance of deployed applications using Docker and Kubernetes with Helm and/or Rancher" dataDxfId="23"/>
    <tableColumn id="6" xr3:uid="{A06FA799-9376-46C8-ADD5-DC8A761504BF}" name="Maintenance of data repositories in MySQL, PostgreSQL and MongoDB" dataDxfId="22"/>
    <tableColumn id="7" xr3:uid="{F82CCAC6-9ED2-4438-8498-F3095EDAD99B}" name="Testing and automatic testing for big IT project, such as: unit testing, integration testing, system and performance testing" dataDxfId="21"/>
    <tableColumn id="8" xr3:uid="{99B4C4A6-5AAE-48FF-BC29-FFC172B8CF6A}" name="Integration and management of geospatial data " dataDxfId="20"/>
    <tableColumn id="9" xr3:uid="{8F6DF3C4-97DF-4FB2-B1EF-77008D07A2D5}" name="ETL tools such as FME from Safe.com (version 2020.x onwards)" dataDxfId="19"/>
    <tableColumn id="10" xr3:uid="{3D9E63CD-3851-4AB2-BB50-03CF536A07FD}" name="Provision of training and training material, technical specifications  and reports" dataDxfId="18"/>
    <tableColumn id="11" xr3:uid="{CC01237D-599A-4E4E-A5AA-E5134B3B12D4}" name="Documentation writing and updating" dataDxfId="17"/>
    <tableColumn id="13" xr3:uid="{96B1DE43-218C-45C4-B464-E22AB6C83104}" name="Helpdesk support" dataDxfId="16"/>
    <tableColumn id="14" xr3:uid="{1FE1D395-5DAC-4661-9103-ACB963AF6DA2}" name="Git and/or Github " dataDxfId="15"/>
    <tableColumn id="15" xr3:uid="{3EA1F6B8-ED31-4050-85A1-EFB45B8CC5CA}" name="Jenkins" dataDxfId="14"/>
    <tableColumn id="12" xr3:uid="{1B2BA8B8-F7F5-48FC-B467-0637CAF0CC13}" name="Total number of years of experience" dataDxfId="13">
      <calculatedColumnFormula>SUM(D3:N3)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AB8AA4-D3F7-40D3-8E75-B5E3CBB8081D}" name="Table14" displayName="Table14" ref="A2:I7" totalsRowShown="0" headerRowDxfId="12" headerRowBorderDxfId="11" tableBorderDxfId="10" totalsRowBorderDxfId="9">
  <autoFilter ref="A2:I7" xr:uid="{9805AC17-3830-46BC-8683-2703A5E22A16}"/>
  <tableColumns count="9">
    <tableColumn id="1" xr3:uid="{D0223ED5-2CF7-40B3-ACEB-B70BCA2CC682}" name="Count" dataDxfId="8"/>
    <tableColumn id="2" xr3:uid="{FF6FCBD2-9B66-44CC-A0B4-D384E5298274}" name="Profile" dataDxfId="7"/>
    <tableColumn id="3" xr3:uid="{4B33D6A8-7615-49AE-96F3-7C5D4ADD99FF}" name="Name as in CV" dataDxfId="6"/>
    <tableColumn id="4" xr3:uid="{43F46FF4-FE7B-45F0-B80D-1B70B8A7F8B9}" name="Expertise 1*" dataDxfId="5"/>
    <tableColumn id="5" xr3:uid="{0D5BFDE6-7DD5-4B30-8C75-E1F49E58F14B}" name="Expertise 2*" dataDxfId="4"/>
    <tableColumn id="6" xr3:uid="{3090625F-CAAB-4542-AA97-C60754370B67}" name="Expertise 3*" dataDxfId="3"/>
    <tableColumn id="7" xr3:uid="{9CCFF7F2-B1F6-4BA7-8580-7DB221504ACD}" name="Expertise 4*" dataDxfId="2"/>
    <tableColumn id="8" xr3:uid="{73AFC1A1-E101-4827-A4A9-A95A7105CFB4}" name="Expertise 5*" dataDxfId="1"/>
    <tableColumn id="12" xr3:uid="{94C569B3-FB37-4163-A797-9FEC93EB6E23}" name="Total number of years of experience" dataDxfId="0">
      <calculatedColumnFormula>SUM(D3:H3)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7B7D0-F376-4025-A657-15A8AAE7CA0D}">
  <dimension ref="A1"/>
  <sheetViews>
    <sheetView view="pageLayout" zoomScaleNormal="100" workbookViewId="0">
      <selection activeCell="J5" sqref="J5"/>
    </sheetView>
  </sheetViews>
  <sheetFormatPr defaultRowHeight="14.5" x14ac:dyDescent="0.35"/>
  <sheetData/>
  <pageMargins left="0.7" right="0.7" top="0.75" bottom="0.75" header="0.3" footer="0.3"/>
  <pageSetup paperSize="9"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E036B-C3FD-4358-8F95-51DD6DBFF570}">
  <dimension ref="A1:D3"/>
  <sheetViews>
    <sheetView workbookViewId="0">
      <selection activeCell="F7" sqref="F7"/>
    </sheetView>
  </sheetViews>
  <sheetFormatPr defaultRowHeight="14.5" x14ac:dyDescent="0.35"/>
  <cols>
    <col min="2" max="2" width="20.26953125" bestFit="1" customWidth="1"/>
    <col min="3" max="3" width="31.54296875" customWidth="1"/>
    <col min="4" max="4" width="33.81640625" customWidth="1"/>
  </cols>
  <sheetData>
    <row r="1" spans="1:4" ht="51" customHeight="1" x14ac:dyDescent="0.35">
      <c r="D1" s="2" t="s">
        <v>0</v>
      </c>
    </row>
    <row r="2" spans="1:4" x14ac:dyDescent="0.35">
      <c r="A2" s="15" t="s">
        <v>1</v>
      </c>
      <c r="B2" s="15" t="s">
        <v>2</v>
      </c>
      <c r="C2" s="15" t="s">
        <v>3</v>
      </c>
      <c r="D2" s="15" t="s">
        <v>4</v>
      </c>
    </row>
    <row r="3" spans="1:4" x14ac:dyDescent="0.35">
      <c r="A3" s="3">
        <v>1</v>
      </c>
      <c r="B3" s="4" t="s">
        <v>5</v>
      </c>
      <c r="C3" s="4"/>
      <c r="D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E837F-4326-4518-A874-EB00B3EA385A}">
  <dimension ref="A1:F4"/>
  <sheetViews>
    <sheetView zoomScaleNormal="100" workbookViewId="0">
      <selection activeCell="D1" sqref="D1"/>
    </sheetView>
  </sheetViews>
  <sheetFormatPr defaultRowHeight="14.5" x14ac:dyDescent="0.35"/>
  <cols>
    <col min="2" max="2" width="24.7265625" customWidth="1"/>
    <col min="3" max="3" width="23" customWidth="1"/>
    <col min="4" max="4" width="23.7265625" customWidth="1"/>
    <col min="5" max="5" width="19.453125" customWidth="1"/>
    <col min="6" max="6" width="20.7265625" customWidth="1"/>
  </cols>
  <sheetData>
    <row r="1" spans="1:6" x14ac:dyDescent="0.35">
      <c r="C1" s="2" t="s">
        <v>6</v>
      </c>
      <c r="D1" s="1" t="s">
        <v>0</v>
      </c>
    </row>
    <row r="2" spans="1:6" ht="29" x14ac:dyDescent="0.35">
      <c r="A2" s="9" t="s">
        <v>1</v>
      </c>
      <c r="B2" s="10" t="s">
        <v>2</v>
      </c>
      <c r="C2" s="10" t="s">
        <v>3</v>
      </c>
      <c r="D2" s="12" t="s">
        <v>7</v>
      </c>
      <c r="E2" s="12" t="s">
        <v>8</v>
      </c>
      <c r="F2" s="11" t="s">
        <v>9</v>
      </c>
    </row>
    <row r="3" spans="1:6" x14ac:dyDescent="0.35">
      <c r="A3" s="7">
        <v>1</v>
      </c>
      <c r="B3" s="5" t="s">
        <v>10</v>
      </c>
      <c r="C3" s="5" t="s">
        <v>11</v>
      </c>
      <c r="D3" s="5">
        <v>5</v>
      </c>
      <c r="E3" s="5">
        <v>3</v>
      </c>
      <c r="F3" s="6">
        <f>SUM(Table135[[#This Row],[Project management of complex IT projects ]:[Agile methodology]])</f>
        <v>8</v>
      </c>
    </row>
    <row r="4" spans="1:6" x14ac:dyDescent="0.35">
      <c r="A4" s="16">
        <v>2</v>
      </c>
      <c r="B4" s="17" t="s">
        <v>10</v>
      </c>
      <c r="C4" s="17"/>
      <c r="D4" s="17"/>
      <c r="E4" s="17"/>
      <c r="F4" s="18">
        <f>SUM(Table135[[#This Row],[Project management of complex IT projects ]:[Agile methodology]])</f>
        <v>0</v>
      </c>
    </row>
  </sheetData>
  <pageMargins left="0.7" right="0.7" top="0.75" bottom="0.75" header="0.3" footer="0.3"/>
  <pageSetup paperSize="9" orientation="portrait" horizontalDpi="4294967293" verticalDpi="12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B5C8-0BA5-4215-8D61-C63B25B5C2EB}">
  <dimension ref="A1:G4"/>
  <sheetViews>
    <sheetView zoomScaleNormal="100" workbookViewId="0">
      <selection activeCell="D13" sqref="D13"/>
    </sheetView>
  </sheetViews>
  <sheetFormatPr defaultRowHeight="14.5" x14ac:dyDescent="0.35"/>
  <cols>
    <col min="2" max="2" width="24.7265625" customWidth="1"/>
    <col min="3" max="3" width="23" customWidth="1"/>
    <col min="4" max="4" width="14.54296875" customWidth="1"/>
    <col min="5" max="5" width="36.26953125" customWidth="1"/>
    <col min="6" max="6" width="18.26953125" customWidth="1"/>
    <col min="7" max="7" width="14.26953125" customWidth="1"/>
  </cols>
  <sheetData>
    <row r="1" spans="1:7" x14ac:dyDescent="0.35">
      <c r="C1" s="2" t="s">
        <v>6</v>
      </c>
      <c r="D1" s="1" t="s">
        <v>0</v>
      </c>
    </row>
    <row r="2" spans="1:7" ht="58" x14ac:dyDescent="0.35">
      <c r="A2" s="9" t="s">
        <v>1</v>
      </c>
      <c r="B2" s="10" t="s">
        <v>2</v>
      </c>
      <c r="C2" s="10" t="s">
        <v>3</v>
      </c>
      <c r="D2" s="12" t="s">
        <v>12</v>
      </c>
      <c r="E2" s="12" t="s">
        <v>13</v>
      </c>
      <c r="F2" s="12" t="s">
        <v>14</v>
      </c>
      <c r="G2" s="11" t="s">
        <v>9</v>
      </c>
    </row>
    <row r="3" spans="1:7" x14ac:dyDescent="0.35">
      <c r="A3" s="7">
        <v>1</v>
      </c>
      <c r="B3" s="5" t="s">
        <v>15</v>
      </c>
      <c r="C3" s="5"/>
      <c r="D3" s="5"/>
      <c r="E3" s="5"/>
      <c r="F3" s="5"/>
      <c r="G3" s="6">
        <f t="shared" ref="G3:G4" si="0">SUM(D3:F3)</f>
        <v>0</v>
      </c>
    </row>
    <row r="4" spans="1:7" x14ac:dyDescent="0.35">
      <c r="A4" s="7">
        <v>2</v>
      </c>
      <c r="B4" s="5" t="s">
        <v>15</v>
      </c>
      <c r="C4" s="5"/>
      <c r="D4" s="5"/>
      <c r="E4" s="5"/>
      <c r="F4" s="5"/>
      <c r="G4" s="6">
        <f t="shared" si="0"/>
        <v>0</v>
      </c>
    </row>
  </sheetData>
  <pageMargins left="0.7" right="0.7" top="0.75" bottom="0.75" header="0.3" footer="0.3"/>
  <pageSetup paperSize="9" orientation="portrait" horizontalDpi="4294967293" verticalDpi="12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AE5B-5386-4220-B2EE-07BD6289DDDF}">
  <dimension ref="A1:G4"/>
  <sheetViews>
    <sheetView zoomScaleNormal="100" workbookViewId="0">
      <selection activeCell="E10" sqref="E10"/>
    </sheetView>
  </sheetViews>
  <sheetFormatPr defaultRowHeight="14.5" x14ac:dyDescent="0.35"/>
  <cols>
    <col min="2" max="2" width="24.7265625" customWidth="1"/>
    <col min="3" max="3" width="23" customWidth="1"/>
    <col min="4" max="4" width="17.7265625" customWidth="1"/>
    <col min="5" max="5" width="26.1796875" customWidth="1"/>
    <col min="6" max="6" width="12.453125" customWidth="1"/>
    <col min="7" max="7" width="18.7265625" customWidth="1"/>
  </cols>
  <sheetData>
    <row r="1" spans="1:7" x14ac:dyDescent="0.35">
      <c r="C1" s="2" t="s">
        <v>6</v>
      </c>
      <c r="D1" s="1" t="s">
        <v>0</v>
      </c>
    </row>
    <row r="2" spans="1:7" ht="43.5" x14ac:dyDescent="0.35">
      <c r="A2" s="9" t="s">
        <v>1</v>
      </c>
      <c r="B2" s="10" t="s">
        <v>2</v>
      </c>
      <c r="C2" s="10" t="s">
        <v>3</v>
      </c>
      <c r="D2" s="12" t="s">
        <v>16</v>
      </c>
      <c r="E2" s="12" t="s">
        <v>17</v>
      </c>
      <c r="F2" s="12" t="s">
        <v>18</v>
      </c>
      <c r="G2" s="11" t="s">
        <v>9</v>
      </c>
    </row>
    <row r="3" spans="1:7" x14ac:dyDescent="0.35">
      <c r="A3" s="7">
        <v>1</v>
      </c>
      <c r="B3" s="5" t="s">
        <v>19</v>
      </c>
      <c r="C3" s="5"/>
      <c r="D3" s="5"/>
      <c r="E3" s="5"/>
      <c r="F3" s="5"/>
      <c r="G3" s="6">
        <f t="shared" ref="G3:G4" si="0">SUM(D3:F3)</f>
        <v>0</v>
      </c>
    </row>
    <row r="4" spans="1:7" x14ac:dyDescent="0.35">
      <c r="A4" s="7">
        <v>2</v>
      </c>
      <c r="B4" s="5" t="s">
        <v>19</v>
      </c>
      <c r="C4" s="5"/>
      <c r="D4" s="5"/>
      <c r="E4" s="5"/>
      <c r="F4" s="5"/>
      <c r="G4" s="6">
        <f t="shared" si="0"/>
        <v>0</v>
      </c>
    </row>
  </sheetData>
  <pageMargins left="0.7" right="0.7" top="0.75" bottom="0.75" header="0.3" footer="0.3"/>
  <pageSetup paperSize="9" orientation="portrait" horizontalDpi="4294967293" verticalDpi="12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211B-272C-41DA-A1E6-A7170BC5C294}">
  <dimension ref="A1:F4"/>
  <sheetViews>
    <sheetView zoomScaleNormal="100" workbookViewId="0">
      <selection activeCell="C16" sqref="C16"/>
    </sheetView>
  </sheetViews>
  <sheetFormatPr defaultRowHeight="14.5" x14ac:dyDescent="0.35"/>
  <cols>
    <col min="2" max="2" width="24.7265625" customWidth="1"/>
    <col min="3" max="3" width="23" customWidth="1"/>
    <col min="4" max="4" width="24.453125" customWidth="1"/>
    <col min="5" max="5" width="18.453125" customWidth="1"/>
    <col min="6" max="6" width="14.26953125" customWidth="1"/>
  </cols>
  <sheetData>
    <row r="1" spans="1:6" x14ac:dyDescent="0.35">
      <c r="C1" s="2" t="s">
        <v>6</v>
      </c>
      <c r="D1" s="1" t="s">
        <v>0</v>
      </c>
    </row>
    <row r="2" spans="1:6" ht="58" x14ac:dyDescent="0.35">
      <c r="A2" s="9" t="s">
        <v>1</v>
      </c>
      <c r="B2" s="10" t="s">
        <v>2</v>
      </c>
      <c r="C2" s="10" t="s">
        <v>3</v>
      </c>
      <c r="D2" s="13" t="s">
        <v>20</v>
      </c>
      <c r="E2" s="13" t="s">
        <v>21</v>
      </c>
      <c r="F2" s="11" t="s">
        <v>9</v>
      </c>
    </row>
    <row r="3" spans="1:6" x14ac:dyDescent="0.35">
      <c r="A3" s="7">
        <v>1</v>
      </c>
      <c r="B3" s="5" t="s">
        <v>22</v>
      </c>
      <c r="C3" s="5"/>
      <c r="D3" s="8"/>
      <c r="E3" s="8"/>
      <c r="F3" s="6">
        <f t="shared" ref="F3:F4" si="0">SUM(D3:E3)</f>
        <v>0</v>
      </c>
    </row>
    <row r="4" spans="1:6" x14ac:dyDescent="0.35">
      <c r="A4" s="7">
        <v>2</v>
      </c>
      <c r="B4" s="5" t="s">
        <v>22</v>
      </c>
      <c r="C4" s="5"/>
      <c r="D4" s="8"/>
      <c r="E4" s="8"/>
      <c r="F4" s="6">
        <f t="shared" si="0"/>
        <v>0</v>
      </c>
    </row>
  </sheetData>
  <pageMargins left="0.7" right="0.7" top="0.75" bottom="0.75" header="0.3" footer="0.3"/>
  <pageSetup paperSize="9" orientation="portrait" horizontalDpi="4294967293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6F3A-BE8A-4F89-B66E-94259A70C8CD}">
  <dimension ref="A1:P14"/>
  <sheetViews>
    <sheetView topLeftCell="C1" zoomScaleNormal="100" workbookViewId="0">
      <selection activeCell="G19" sqref="G19"/>
    </sheetView>
  </sheetViews>
  <sheetFormatPr defaultRowHeight="14.5" x14ac:dyDescent="0.35"/>
  <cols>
    <col min="2" max="2" width="24.7265625" customWidth="1"/>
    <col min="3" max="3" width="23" customWidth="1"/>
    <col min="4" max="4" width="30" customWidth="1"/>
    <col min="5" max="5" width="20.26953125" customWidth="1"/>
    <col min="6" max="6" width="14.54296875" customWidth="1"/>
    <col min="7" max="7" width="17.26953125" customWidth="1"/>
    <col min="8" max="8" width="18.26953125" customWidth="1"/>
    <col min="9" max="9" width="12.26953125" customWidth="1"/>
    <col min="10" max="10" width="21.7265625" customWidth="1"/>
    <col min="11" max="13" width="9.26953125" customWidth="1"/>
    <col min="14" max="15" width="13.81640625" customWidth="1"/>
    <col min="16" max="16" width="18.453125" customWidth="1"/>
  </cols>
  <sheetData>
    <row r="1" spans="1:16" x14ac:dyDescent="0.35">
      <c r="C1" s="2" t="s">
        <v>6</v>
      </c>
      <c r="D1" s="1" t="s">
        <v>0</v>
      </c>
    </row>
    <row r="2" spans="1:16" ht="58" x14ac:dyDescent="0.35">
      <c r="A2" s="19" t="s">
        <v>1</v>
      </c>
      <c r="B2" s="10" t="s">
        <v>2</v>
      </c>
      <c r="C2" s="10" t="s">
        <v>3</v>
      </c>
      <c r="D2" s="20" t="s">
        <v>23</v>
      </c>
      <c r="E2" s="20" t="s">
        <v>24</v>
      </c>
      <c r="F2" s="20" t="s">
        <v>25</v>
      </c>
      <c r="G2" s="20" t="s">
        <v>26</v>
      </c>
      <c r="H2" s="20" t="s">
        <v>27</v>
      </c>
      <c r="I2" s="20" t="s">
        <v>28</v>
      </c>
      <c r="J2" s="20" t="s">
        <v>29</v>
      </c>
      <c r="K2" s="20" t="s">
        <v>30</v>
      </c>
      <c r="L2" s="21" t="s">
        <v>31</v>
      </c>
      <c r="M2" s="21" t="s">
        <v>32</v>
      </c>
      <c r="N2" s="21" t="s">
        <v>33</v>
      </c>
      <c r="O2" s="21" t="s">
        <v>34</v>
      </c>
      <c r="P2" s="20" t="s">
        <v>9</v>
      </c>
    </row>
    <row r="3" spans="1:16" x14ac:dyDescent="0.35">
      <c r="A3" s="7">
        <v>1</v>
      </c>
      <c r="B3" s="5" t="s">
        <v>35</v>
      </c>
      <c r="C3" s="5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/>
      <c r="P3" s="8">
        <f t="shared" ref="P3:P14" si="0">SUM(D3:O3)</f>
        <v>0</v>
      </c>
    </row>
    <row r="4" spans="1:16" x14ac:dyDescent="0.35">
      <c r="A4" s="7">
        <v>2</v>
      </c>
      <c r="B4" s="5" t="s">
        <v>35</v>
      </c>
      <c r="C4" s="5"/>
      <c r="D4" s="5"/>
      <c r="E4" s="5"/>
      <c r="F4" s="5"/>
      <c r="G4" s="5"/>
      <c r="H4" s="5"/>
      <c r="I4" s="5"/>
      <c r="J4" s="5"/>
      <c r="K4" s="5"/>
      <c r="L4" s="8"/>
      <c r="M4" s="8"/>
      <c r="N4" s="8"/>
      <c r="O4" s="8"/>
      <c r="P4" s="8">
        <f t="shared" si="0"/>
        <v>0</v>
      </c>
    </row>
    <row r="5" spans="1:16" x14ac:dyDescent="0.35">
      <c r="A5" s="7">
        <v>3</v>
      </c>
      <c r="B5" s="5" t="s">
        <v>35</v>
      </c>
      <c r="C5" s="5"/>
      <c r="D5" s="5"/>
      <c r="E5" s="5"/>
      <c r="F5" s="5"/>
      <c r="G5" s="5"/>
      <c r="H5" s="5"/>
      <c r="I5" s="5"/>
      <c r="J5" s="5"/>
      <c r="K5" s="5"/>
      <c r="L5" s="8"/>
      <c r="M5" s="8"/>
      <c r="N5" s="8"/>
      <c r="O5" s="8"/>
      <c r="P5" s="8">
        <f t="shared" si="0"/>
        <v>0</v>
      </c>
    </row>
    <row r="6" spans="1:16" x14ac:dyDescent="0.35">
      <c r="A6" s="7">
        <v>4</v>
      </c>
      <c r="B6" s="5" t="s">
        <v>35</v>
      </c>
      <c r="C6" s="5"/>
      <c r="D6" s="5"/>
      <c r="E6" s="5"/>
      <c r="F6" s="5"/>
      <c r="G6" s="5"/>
      <c r="H6" s="5"/>
      <c r="I6" s="5"/>
      <c r="J6" s="5"/>
      <c r="K6" s="5"/>
      <c r="L6" s="8"/>
      <c r="M6" s="8"/>
      <c r="N6" s="8"/>
      <c r="O6" s="8"/>
      <c r="P6" s="8">
        <f t="shared" si="0"/>
        <v>0</v>
      </c>
    </row>
    <row r="7" spans="1:16" x14ac:dyDescent="0.35">
      <c r="A7" s="7">
        <v>5</v>
      </c>
      <c r="B7" s="5" t="s">
        <v>35</v>
      </c>
      <c r="C7" s="5"/>
      <c r="D7" s="5"/>
      <c r="E7" s="5"/>
      <c r="F7" s="5"/>
      <c r="G7" s="5"/>
      <c r="H7" s="5"/>
      <c r="I7" s="5"/>
      <c r="J7" s="5"/>
      <c r="K7" s="5"/>
      <c r="L7" s="8"/>
      <c r="M7" s="8"/>
      <c r="N7" s="8"/>
      <c r="O7" s="8"/>
      <c r="P7" s="8">
        <f t="shared" si="0"/>
        <v>0</v>
      </c>
    </row>
    <row r="8" spans="1:16" x14ac:dyDescent="0.35">
      <c r="A8" s="7">
        <v>1</v>
      </c>
      <c r="B8" s="5" t="s">
        <v>36</v>
      </c>
      <c r="C8" s="5"/>
      <c r="D8" s="5"/>
      <c r="E8" s="5"/>
      <c r="F8" s="5"/>
      <c r="G8" s="5"/>
      <c r="H8" s="5"/>
      <c r="I8" s="5"/>
      <c r="J8" s="5"/>
      <c r="K8" s="5"/>
      <c r="L8" s="8"/>
      <c r="M8" s="8"/>
      <c r="N8" s="8"/>
      <c r="O8" s="8"/>
      <c r="P8" s="8">
        <f t="shared" si="0"/>
        <v>0</v>
      </c>
    </row>
    <row r="9" spans="1:16" x14ac:dyDescent="0.35">
      <c r="A9" s="7">
        <v>2</v>
      </c>
      <c r="B9" s="5" t="s">
        <v>36</v>
      </c>
      <c r="C9" s="5"/>
      <c r="D9" s="5"/>
      <c r="E9" s="5"/>
      <c r="F9" s="5"/>
      <c r="G9" s="5"/>
      <c r="H9" s="5"/>
      <c r="I9" s="5"/>
      <c r="J9" s="5"/>
      <c r="K9" s="5"/>
      <c r="L9" s="8"/>
      <c r="M9" s="8"/>
      <c r="N9" s="8"/>
      <c r="O9" s="8"/>
      <c r="P9" s="8">
        <f t="shared" si="0"/>
        <v>0</v>
      </c>
    </row>
    <row r="10" spans="1:16" x14ac:dyDescent="0.35">
      <c r="A10" s="7">
        <v>3</v>
      </c>
      <c r="B10" s="5" t="s">
        <v>36</v>
      </c>
      <c r="C10" s="5"/>
      <c r="D10" s="5"/>
      <c r="E10" s="5"/>
      <c r="F10" s="5"/>
      <c r="G10" s="5"/>
      <c r="H10" s="5"/>
      <c r="I10" s="5"/>
      <c r="J10" s="5"/>
      <c r="K10" s="5"/>
      <c r="L10" s="8"/>
      <c r="M10" s="8"/>
      <c r="N10" s="8"/>
      <c r="O10" s="8"/>
      <c r="P10" s="8">
        <f t="shared" si="0"/>
        <v>0</v>
      </c>
    </row>
    <row r="11" spans="1:16" x14ac:dyDescent="0.35">
      <c r="A11" s="7">
        <v>4</v>
      </c>
      <c r="B11" s="5" t="s">
        <v>36</v>
      </c>
      <c r="C11" s="5"/>
      <c r="D11" s="5"/>
      <c r="E11" s="5"/>
      <c r="F11" s="5"/>
      <c r="G11" s="5"/>
      <c r="H11" s="5"/>
      <c r="I11" s="5"/>
      <c r="J11" s="5"/>
      <c r="K11" s="5"/>
      <c r="L11" s="8"/>
      <c r="M11" s="8"/>
      <c r="N11" s="8"/>
      <c r="O11" s="8"/>
      <c r="P11" s="8">
        <f t="shared" si="0"/>
        <v>0</v>
      </c>
    </row>
    <row r="12" spans="1:16" x14ac:dyDescent="0.35">
      <c r="A12" s="7">
        <v>5</v>
      </c>
      <c r="B12" s="5" t="s">
        <v>36</v>
      </c>
      <c r="C12" s="5"/>
      <c r="D12" s="5"/>
      <c r="E12" s="5"/>
      <c r="F12" s="5"/>
      <c r="G12" s="5"/>
      <c r="H12" s="5"/>
      <c r="I12" s="5"/>
      <c r="J12" s="5"/>
      <c r="K12" s="5"/>
      <c r="L12" s="8"/>
      <c r="M12" s="8"/>
      <c r="N12" s="8"/>
      <c r="O12" s="8"/>
      <c r="P12" s="8">
        <f t="shared" si="0"/>
        <v>0</v>
      </c>
    </row>
    <row r="13" spans="1:16" x14ac:dyDescent="0.35">
      <c r="A13" s="7">
        <v>6</v>
      </c>
      <c r="B13" s="5" t="s">
        <v>36</v>
      </c>
      <c r="C13" s="5"/>
      <c r="D13" s="5"/>
      <c r="E13" s="5"/>
      <c r="F13" s="5"/>
      <c r="G13" s="5"/>
      <c r="H13" s="5"/>
      <c r="I13" s="5"/>
      <c r="J13" s="5"/>
      <c r="K13" s="5"/>
      <c r="L13" s="8"/>
      <c r="M13" s="8"/>
      <c r="N13" s="8"/>
      <c r="O13" s="8"/>
      <c r="P13" s="8">
        <f t="shared" si="0"/>
        <v>0</v>
      </c>
    </row>
    <row r="14" spans="1:16" x14ac:dyDescent="0.35">
      <c r="A14" s="7">
        <v>7</v>
      </c>
      <c r="B14" s="5" t="s">
        <v>36</v>
      </c>
      <c r="C14" s="5"/>
      <c r="D14" s="5"/>
      <c r="E14" s="5"/>
      <c r="F14" s="5"/>
      <c r="G14" s="5"/>
      <c r="H14" s="5"/>
      <c r="I14" s="5"/>
      <c r="J14" s="5"/>
      <c r="K14" s="5"/>
      <c r="L14" s="8"/>
      <c r="M14" s="8"/>
      <c r="N14" s="8"/>
      <c r="O14" s="8"/>
      <c r="P14" s="8">
        <f t="shared" si="0"/>
        <v>0</v>
      </c>
    </row>
  </sheetData>
  <pageMargins left="0.7" right="0.7" top="0.75" bottom="0.75" header="0.3" footer="0.3"/>
  <pageSetup paperSize="9" orientation="portrait" horizontalDpi="4294967293" verticalDpi="12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9B7E-D0DD-4985-B0F5-2DE7EFD98488}">
  <dimension ref="A1:O9"/>
  <sheetViews>
    <sheetView zoomScaleNormal="100" workbookViewId="0">
      <selection activeCell="O5" sqref="O5"/>
    </sheetView>
  </sheetViews>
  <sheetFormatPr defaultRowHeight="14.5" x14ac:dyDescent="0.35"/>
  <cols>
    <col min="2" max="2" width="24.7265625" customWidth="1"/>
    <col min="3" max="3" width="23.54296875" customWidth="1"/>
    <col min="4" max="4" width="23.7265625" customWidth="1"/>
    <col min="5" max="5" width="24.1796875" customWidth="1"/>
    <col min="6" max="6" width="18.26953125" customWidth="1"/>
    <col min="7" max="7" width="23.7265625" customWidth="1"/>
    <col min="8" max="8" width="18.26953125" customWidth="1"/>
    <col min="10" max="10" width="21.7265625" customWidth="1"/>
    <col min="11" max="11" width="9.26953125" customWidth="1"/>
    <col min="12" max="14" width="13.81640625" customWidth="1"/>
    <col min="15" max="15" width="18.453125" customWidth="1"/>
  </cols>
  <sheetData>
    <row r="1" spans="1:15" ht="29" x14ac:dyDescent="0.35">
      <c r="C1" s="2" t="s">
        <v>37</v>
      </c>
      <c r="D1" s="1" t="s">
        <v>0</v>
      </c>
    </row>
    <row r="2" spans="1:15" ht="116" x14ac:dyDescent="0.35">
      <c r="A2" s="9" t="s">
        <v>1</v>
      </c>
      <c r="B2" s="10" t="s">
        <v>2</v>
      </c>
      <c r="C2" s="10" t="s">
        <v>3</v>
      </c>
      <c r="D2" s="12" t="s">
        <v>38</v>
      </c>
      <c r="E2" s="12" t="s">
        <v>39</v>
      </c>
      <c r="F2" s="12" t="s">
        <v>40</v>
      </c>
      <c r="G2" s="12" t="s">
        <v>41</v>
      </c>
      <c r="H2" s="12" t="s">
        <v>42</v>
      </c>
      <c r="I2" s="12" t="s">
        <v>43</v>
      </c>
      <c r="J2" s="12" t="s">
        <v>44</v>
      </c>
      <c r="K2" s="12" t="s">
        <v>45</v>
      </c>
      <c r="L2" s="13" t="s">
        <v>46</v>
      </c>
      <c r="M2" s="13" t="s">
        <v>47</v>
      </c>
      <c r="N2" s="13" t="s">
        <v>48</v>
      </c>
      <c r="O2" s="14" t="s">
        <v>9</v>
      </c>
    </row>
    <row r="3" spans="1:15" x14ac:dyDescent="0.35">
      <c r="A3" s="7">
        <v>1</v>
      </c>
      <c r="B3" s="5" t="s">
        <v>49</v>
      </c>
      <c r="C3" s="5"/>
      <c r="D3" s="5"/>
      <c r="E3" s="5"/>
      <c r="F3" s="5"/>
      <c r="G3" s="5"/>
      <c r="H3" s="5"/>
      <c r="I3" s="5"/>
      <c r="J3" s="5"/>
      <c r="K3" s="5"/>
      <c r="L3" s="8"/>
      <c r="M3" s="8"/>
      <c r="N3" s="8"/>
      <c r="O3" s="8">
        <f t="shared" ref="O3:O9" si="0">SUM(D3:N3)</f>
        <v>0</v>
      </c>
    </row>
    <row r="4" spans="1:15" x14ac:dyDescent="0.35">
      <c r="A4" s="7">
        <v>2</v>
      </c>
      <c r="B4" s="5" t="s">
        <v>49</v>
      </c>
      <c r="C4" s="5"/>
      <c r="D4" s="5"/>
      <c r="E4" s="5"/>
      <c r="F4" s="5"/>
      <c r="G4" s="5"/>
      <c r="H4" s="5"/>
      <c r="I4" s="5"/>
      <c r="J4" s="5"/>
      <c r="K4" s="5"/>
      <c r="L4" s="8"/>
      <c r="M4" s="8"/>
      <c r="N4" s="8"/>
      <c r="O4" s="8">
        <f t="shared" si="0"/>
        <v>0</v>
      </c>
    </row>
    <row r="5" spans="1:15" x14ac:dyDescent="0.35">
      <c r="A5" s="7">
        <v>3</v>
      </c>
      <c r="B5" s="5" t="s">
        <v>49</v>
      </c>
      <c r="C5" s="5"/>
      <c r="D5" s="5"/>
      <c r="E5" s="5"/>
      <c r="F5" s="5"/>
      <c r="G5" s="5"/>
      <c r="H5" s="5"/>
      <c r="I5" s="5"/>
      <c r="J5" s="5"/>
      <c r="K5" s="5"/>
      <c r="L5" s="8"/>
      <c r="M5" s="8"/>
      <c r="N5" s="8"/>
      <c r="O5" s="8">
        <f t="shared" si="0"/>
        <v>0</v>
      </c>
    </row>
    <row r="6" spans="1:15" x14ac:dyDescent="0.35">
      <c r="A6" s="7">
        <v>4</v>
      </c>
      <c r="B6" s="5" t="s">
        <v>49</v>
      </c>
      <c r="C6" s="5"/>
      <c r="D6" s="5"/>
      <c r="E6" s="5"/>
      <c r="F6" s="5"/>
      <c r="G6" s="5"/>
      <c r="H6" s="5"/>
      <c r="I6" s="5"/>
      <c r="J6" s="5"/>
      <c r="K6" s="5"/>
      <c r="L6" s="8"/>
      <c r="M6" s="8"/>
      <c r="N6" s="8"/>
      <c r="O6" s="8">
        <f t="shared" si="0"/>
        <v>0</v>
      </c>
    </row>
    <row r="7" spans="1:15" x14ac:dyDescent="0.35">
      <c r="A7" s="7">
        <v>5</v>
      </c>
      <c r="B7" s="5" t="s">
        <v>49</v>
      </c>
      <c r="C7" s="5"/>
      <c r="D7" s="5"/>
      <c r="E7" s="5"/>
      <c r="F7" s="5"/>
      <c r="G7" s="5"/>
      <c r="H7" s="5"/>
      <c r="I7" s="5"/>
      <c r="J7" s="5"/>
      <c r="K7" s="5"/>
      <c r="L7" s="8"/>
      <c r="M7" s="8"/>
      <c r="N7" s="8"/>
      <c r="O7" s="8">
        <f t="shared" si="0"/>
        <v>0</v>
      </c>
    </row>
    <row r="8" spans="1:15" x14ac:dyDescent="0.35">
      <c r="A8" s="7">
        <v>6</v>
      </c>
      <c r="B8" s="5" t="s">
        <v>49</v>
      </c>
      <c r="C8" s="5"/>
      <c r="D8" s="5"/>
      <c r="E8" s="5"/>
      <c r="F8" s="5"/>
      <c r="G8" s="5"/>
      <c r="H8" s="5"/>
      <c r="I8" s="5"/>
      <c r="J8" s="5"/>
      <c r="K8" s="5"/>
      <c r="L8" s="8"/>
      <c r="M8" s="8"/>
      <c r="N8" s="8"/>
      <c r="O8" s="8">
        <f t="shared" si="0"/>
        <v>0</v>
      </c>
    </row>
    <row r="9" spans="1:15" x14ac:dyDescent="0.35">
      <c r="A9" s="7">
        <v>7</v>
      </c>
      <c r="B9" s="5" t="s">
        <v>49</v>
      </c>
      <c r="C9" s="5"/>
      <c r="D9" s="5"/>
      <c r="E9" s="5"/>
      <c r="F9" s="5"/>
      <c r="G9" s="5"/>
      <c r="H9" s="5"/>
      <c r="I9" s="5"/>
      <c r="J9" s="5"/>
      <c r="K9" s="5"/>
      <c r="L9" s="8"/>
      <c r="M9" s="8"/>
      <c r="N9" s="8"/>
      <c r="O9" s="8">
        <f t="shared" si="0"/>
        <v>0</v>
      </c>
    </row>
  </sheetData>
  <pageMargins left="0.7" right="0.7" top="0.75" bottom="0.75" header="0.3" footer="0.3"/>
  <pageSetup paperSize="9" orientation="portrait" horizontalDpi="4294967293" verticalDpi="12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9EE6-71AB-4C58-85B5-FBB07BADF04F}">
  <dimension ref="A1:I8"/>
  <sheetViews>
    <sheetView tabSelected="1" zoomScaleNormal="100" workbookViewId="0">
      <selection activeCell="B3" sqref="B3"/>
    </sheetView>
  </sheetViews>
  <sheetFormatPr defaultRowHeight="14.5" x14ac:dyDescent="0.35"/>
  <cols>
    <col min="2" max="2" width="24.7265625" customWidth="1"/>
    <col min="3" max="3" width="23" customWidth="1"/>
    <col min="4" max="4" width="23.7265625" customWidth="1"/>
    <col min="5" max="5" width="24.1796875" customWidth="1"/>
    <col min="6" max="6" width="18.26953125" customWidth="1"/>
    <col min="7" max="7" width="23.7265625" customWidth="1"/>
    <col min="8" max="8" width="18.26953125" customWidth="1"/>
    <col min="9" max="9" width="23.453125" customWidth="1"/>
  </cols>
  <sheetData>
    <row r="1" spans="1:9" x14ac:dyDescent="0.35">
      <c r="C1" s="2" t="s">
        <v>6</v>
      </c>
      <c r="D1" s="1" t="s">
        <v>50</v>
      </c>
    </row>
    <row r="2" spans="1:9" ht="29" x14ac:dyDescent="0.35">
      <c r="A2" s="9" t="s">
        <v>1</v>
      </c>
      <c r="B2" s="10" t="s">
        <v>2</v>
      </c>
      <c r="C2" s="10" t="s">
        <v>3</v>
      </c>
      <c r="D2" s="12" t="s">
        <v>51</v>
      </c>
      <c r="E2" s="12" t="s">
        <v>52</v>
      </c>
      <c r="F2" s="12" t="s">
        <v>53</v>
      </c>
      <c r="G2" s="12" t="s">
        <v>54</v>
      </c>
      <c r="H2" s="12" t="s">
        <v>55</v>
      </c>
      <c r="I2" s="14" t="s">
        <v>9</v>
      </c>
    </row>
    <row r="3" spans="1:9" x14ac:dyDescent="0.35">
      <c r="A3" s="7">
        <v>1</v>
      </c>
      <c r="B3" s="5" t="s">
        <v>56</v>
      </c>
      <c r="C3" s="5"/>
      <c r="D3" s="5"/>
      <c r="E3" s="5"/>
      <c r="F3" s="5"/>
      <c r="G3" s="5"/>
      <c r="H3" s="5"/>
      <c r="I3" s="8">
        <f>SUM(D3:H3)</f>
        <v>0</v>
      </c>
    </row>
    <row r="4" spans="1:9" x14ac:dyDescent="0.35">
      <c r="A4" s="7">
        <v>2</v>
      </c>
      <c r="B4" s="5" t="s">
        <v>56</v>
      </c>
      <c r="C4" s="5"/>
      <c r="D4" s="5"/>
      <c r="E4" s="5"/>
      <c r="F4" s="5"/>
      <c r="G4" s="5"/>
      <c r="H4" s="5"/>
      <c r="I4" s="8">
        <f>SUM(D4:H4)</f>
        <v>0</v>
      </c>
    </row>
    <row r="5" spans="1:9" x14ac:dyDescent="0.35">
      <c r="A5" s="7">
        <v>3</v>
      </c>
      <c r="B5" s="5" t="s">
        <v>56</v>
      </c>
      <c r="C5" s="5"/>
      <c r="D5" s="5"/>
      <c r="E5" s="5"/>
      <c r="F5" s="5"/>
      <c r="G5" s="5"/>
      <c r="H5" s="5"/>
      <c r="I5" s="8">
        <f>SUM(D5:H5)</f>
        <v>0</v>
      </c>
    </row>
    <row r="6" spans="1:9" x14ac:dyDescent="0.35">
      <c r="A6" s="7">
        <v>4</v>
      </c>
      <c r="B6" s="5" t="s">
        <v>56</v>
      </c>
      <c r="C6" s="5"/>
      <c r="D6" s="5"/>
      <c r="E6" s="5"/>
      <c r="F6" s="5"/>
      <c r="G6" s="5"/>
      <c r="H6" s="5"/>
      <c r="I6" s="8">
        <f>SUM(D6:H6)</f>
        <v>0</v>
      </c>
    </row>
    <row r="7" spans="1:9" x14ac:dyDescent="0.35">
      <c r="A7" s="7">
        <v>5</v>
      </c>
      <c r="B7" s="5" t="s">
        <v>56</v>
      </c>
      <c r="C7" s="5"/>
      <c r="D7" s="5"/>
      <c r="E7" s="5"/>
      <c r="F7" s="5"/>
      <c r="G7" s="5"/>
      <c r="H7" s="5"/>
      <c r="I7" s="8">
        <f>SUM(D7:H7)</f>
        <v>0</v>
      </c>
    </row>
    <row r="8" spans="1:9" x14ac:dyDescent="0.35">
      <c r="D8" s="1" t="s">
        <v>57</v>
      </c>
    </row>
  </sheetData>
  <pageMargins left="0.7" right="0.7" top="0.75" bottom="0.75" header="0.3" footer="0.3"/>
  <pageSetup paperSize="9" orientation="portrait" horizontalDpi="4294967293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C84F04A17A5842B69EED2D58B51293" ma:contentTypeVersion="11" ma:contentTypeDescription="Create a new document." ma:contentTypeScope="" ma:versionID="317919f2f9f2725467672985e9b64c5f">
  <xsd:schema xmlns:xsd="http://www.w3.org/2001/XMLSchema" xmlns:xs="http://www.w3.org/2001/XMLSchema" xmlns:p="http://schemas.microsoft.com/office/2006/metadata/properties" xmlns:ns2="4f0239a4-212f-4ed0-a463-5465c95d0bbd" xmlns:ns3="57450573-3b95-4bba-b0ff-f425948c1ae7" targetNamespace="http://schemas.microsoft.com/office/2006/metadata/properties" ma:root="true" ma:fieldsID="1d78777fb9f67a2bbf6f7e803de8c278" ns2:_="" ns3:_="">
    <xsd:import namespace="4f0239a4-212f-4ed0-a463-5465c95d0bbd"/>
    <xsd:import namespace="57450573-3b95-4bba-b0ff-f425948c1a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39a4-212f-4ed0-a463-5465c95d0b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50573-3b95-4bba-b0ff-f425948c1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f0239a4-212f-4ed0-a463-5465c95d0bbd">
      <UserInfo>
        <DisplayName>Christian Xavier Prosperini</DisplayName>
        <AccountId>326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634AE3B-8BD7-4A59-A0EB-80D6BE43C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DB3F49-8DC0-4944-9D49-79E1B5B32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0239a4-212f-4ed0-a463-5465c95d0bbd"/>
    <ds:schemaRef ds:uri="57450573-3b95-4bba-b0ff-f425948c1a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F29457-DADC-4F8E-9A58-AF1F91339203}">
  <ds:schemaRefs>
    <ds:schemaRef ds:uri="http://schemas.microsoft.com/office/2006/metadata/properties"/>
    <ds:schemaRef ds:uri="http://schemas.microsoft.com/office/infopath/2007/PartnerControls"/>
    <ds:schemaRef ds:uri="4f0239a4-212f-4ed0-a463-5465c95d0b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Annex 7</vt:lpstr>
      <vt:lpstr>Managerial staff</vt:lpstr>
      <vt:lpstr>Project Managers</vt:lpstr>
      <vt:lpstr>Solution Architects</vt:lpstr>
      <vt:lpstr>Database Architects</vt:lpstr>
      <vt:lpstr>Business Analysts</vt:lpstr>
      <vt:lpstr>Developpers</vt:lpstr>
      <vt:lpstr>Specialists</vt:lpstr>
      <vt:lpstr>Aditional consultants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Nils EEA</dc:creator>
  <cp:keywords/>
  <dc:description/>
  <cp:lastModifiedBy>Corina Samson</cp:lastModifiedBy>
  <cp:revision/>
  <dcterms:created xsi:type="dcterms:W3CDTF">2020-10-16T09:31:00Z</dcterms:created>
  <dcterms:modified xsi:type="dcterms:W3CDTF">2021-11-12T10:34:58Z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0x01010046C84F04A17A5842B69EED2D58B51293</vt:lpwstr>
  </property>
</Properties>
</file>