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ADS\ADS3\Procurement services\1 ADS\ADS_2017\EEA.ADS.17.001_Canteen services\FINAL proc docs\"/>
    </mc:Choice>
  </mc:AlternateContent>
  <bookViews>
    <workbookView xWindow="0" yWindow="0" windowWidth="15495" windowHeight="11310"/>
  </bookViews>
  <sheets>
    <sheet name="Canteen services" sheetId="6" r:id="rId1"/>
    <sheet name="Catering services" sheetId="8" r:id="rId2"/>
    <sheet name="Oher cost" sheetId="7" r:id="rId3"/>
  </sheets>
  <definedNames>
    <definedName name="_xlnm.Print_Area" localSheetId="0">'Canteen services'!$A$1:$E$38</definedName>
  </definedNames>
  <calcPr calcId="152511"/>
</workbook>
</file>

<file path=xl/calcChain.xml><?xml version="1.0" encoding="utf-8"?>
<calcChain xmlns="http://schemas.openxmlformats.org/spreadsheetml/2006/main">
  <c r="C18" i="8" l="1"/>
  <c r="C5" i="7" l="1"/>
  <c r="C21" i="8"/>
  <c r="C10" i="8"/>
  <c r="C12" i="8"/>
  <c r="C13" i="8"/>
  <c r="C14" i="8"/>
  <c r="C15" i="8"/>
  <c r="C16" i="8"/>
  <c r="C17" i="8"/>
  <c r="C19" i="8"/>
  <c r="C20" i="8"/>
  <c r="E21" i="6" l="1"/>
  <c r="C20" i="6"/>
  <c r="D20" i="6"/>
  <c r="E20" i="6"/>
  <c r="C12" i="6" l="1"/>
  <c r="C5" i="6"/>
  <c r="C6" i="8" l="1"/>
  <c r="C7" i="8"/>
  <c r="C8" i="8"/>
  <c r="C9" i="8"/>
  <c r="C4" i="8"/>
  <c r="E36" i="6"/>
  <c r="D35" i="6"/>
  <c r="C35" i="6"/>
  <c r="E35" i="6" s="1"/>
  <c r="D34" i="6"/>
  <c r="E33" i="6"/>
  <c r="D33" i="6"/>
  <c r="D30" i="6"/>
  <c r="D29" i="6"/>
  <c r="D28" i="6"/>
  <c r="D27" i="6"/>
  <c r="D26" i="6"/>
  <c r="D25" i="6"/>
  <c r="D24" i="6"/>
  <c r="E23" i="6"/>
  <c r="D23" i="6"/>
  <c r="E19" i="6"/>
  <c r="D19" i="6"/>
  <c r="E18" i="6"/>
  <c r="D18" i="6"/>
  <c r="D15" i="6"/>
  <c r="D14" i="6"/>
  <c r="D13" i="6"/>
  <c r="E12" i="6"/>
  <c r="D12" i="6"/>
  <c r="D6" i="6"/>
  <c r="D7" i="6"/>
  <c r="D8" i="6"/>
  <c r="D9" i="6"/>
  <c r="D5" i="6"/>
  <c r="E5" i="6" l="1"/>
  <c r="C6" i="6"/>
  <c r="E6" i="6" s="1"/>
  <c r="C7" i="6"/>
  <c r="E7" i="6" s="1"/>
  <c r="C8" i="6"/>
  <c r="E8" i="6" s="1"/>
  <c r="C9" i="6"/>
  <c r="E9" i="6" s="1"/>
  <c r="C30" i="6"/>
  <c r="E30" i="6" s="1"/>
  <c r="C29" i="6"/>
  <c r="E29" i="6" s="1"/>
  <c r="C28" i="6"/>
  <c r="E28" i="6" s="1"/>
  <c r="C27" i="6"/>
  <c r="E27" i="6" s="1"/>
  <c r="C26" i="6"/>
  <c r="E26" i="6" s="1"/>
  <c r="C25" i="6"/>
  <c r="E25" i="6" s="1"/>
  <c r="C24" i="6"/>
  <c r="E24" i="6" s="1"/>
  <c r="C23" i="6"/>
  <c r="C34" i="6"/>
  <c r="E34" i="6" s="1"/>
  <c r="C33" i="6"/>
  <c r="C19" i="6"/>
  <c r="C18" i="6"/>
  <c r="C15" i="6"/>
  <c r="E15" i="6" s="1"/>
  <c r="C14" i="6"/>
  <c r="E14" i="6" s="1"/>
  <c r="C13" i="6"/>
  <c r="E13" i="6" s="1"/>
  <c r="E31" i="6" l="1"/>
  <c r="E16" i="6"/>
  <c r="E10" i="6"/>
</calcChain>
</file>

<file path=xl/sharedStrings.xml><?xml version="1.0" encoding="utf-8"?>
<sst xmlns="http://schemas.openxmlformats.org/spreadsheetml/2006/main" count="85" uniqueCount="60">
  <si>
    <t>Unit price</t>
  </si>
  <si>
    <t xml:space="preserve"> </t>
  </si>
  <si>
    <t>DKK</t>
  </si>
  <si>
    <t>EUR</t>
  </si>
  <si>
    <t>incl. VAT</t>
  </si>
  <si>
    <t>excl. VAT</t>
  </si>
  <si>
    <t>Salad, cheese, soup and cold cuts</t>
  </si>
  <si>
    <t>Breakfast</t>
  </si>
  <si>
    <t>Croissant, buttermilk cornet, cinnamon swirl</t>
  </si>
  <si>
    <t>Beverages</t>
  </si>
  <si>
    <t>Filter coffee, organic</t>
  </si>
  <si>
    <t>Café Au lait/latte/cappucino, organic</t>
  </si>
  <si>
    <t>Hot Chocolate</t>
  </si>
  <si>
    <t>Tea</t>
  </si>
  <si>
    <t>Beer, organic</t>
  </si>
  <si>
    <t>Fruit, organic</t>
  </si>
  <si>
    <t>Cake of the day</t>
  </si>
  <si>
    <t>Chocolate, organic</t>
  </si>
  <si>
    <t>MEETING CATERING</t>
  </si>
  <si>
    <t>Meals</t>
  </si>
  <si>
    <t xml:space="preserve">Standard buffet (Lunch) </t>
  </si>
  <si>
    <t>Standard buffet (Dinner)</t>
  </si>
  <si>
    <t>Two courses (Dinner)</t>
  </si>
  <si>
    <t>Exclusive meal (Dinner)</t>
  </si>
  <si>
    <t>Waiter (hourly rate)</t>
  </si>
  <si>
    <t>Cloth napkins</t>
  </si>
  <si>
    <t>Tablecloth</t>
  </si>
  <si>
    <t>For Staff</t>
  </si>
  <si>
    <t>PLEASE COMPLETE ONLY THE HIGHLIGHTED CELLS</t>
  </si>
  <si>
    <r>
      <t xml:space="preserve">Head chef (hourly rate - </t>
    </r>
    <r>
      <rPr>
        <b/>
        <sz val="11"/>
        <rFont val="Calibri"/>
        <family val="2"/>
      </rPr>
      <t>until 15:00</t>
    </r>
    <r>
      <rPr>
        <sz val="11"/>
        <rFont val="Calibri"/>
        <family val="2"/>
      </rPr>
      <t>)</t>
    </r>
  </si>
  <si>
    <r>
      <t xml:space="preserve">Head chef (hourly rate - </t>
    </r>
    <r>
      <rPr>
        <b/>
        <sz val="11"/>
        <rFont val="Calibri"/>
        <family val="2"/>
      </rPr>
      <t>after 15:00</t>
    </r>
    <r>
      <rPr>
        <sz val="11"/>
        <rFont val="Calibri"/>
        <family val="2"/>
      </rPr>
      <t>)</t>
    </r>
  </si>
  <si>
    <r>
      <t xml:space="preserve">Chef (hourly rate - </t>
    </r>
    <r>
      <rPr>
        <b/>
        <sz val="11"/>
        <rFont val="Calibri"/>
        <family val="2"/>
      </rPr>
      <t>until 15:00</t>
    </r>
    <r>
      <rPr>
        <sz val="11"/>
        <rFont val="Calibri"/>
        <family val="2"/>
      </rPr>
      <t>)</t>
    </r>
  </si>
  <si>
    <r>
      <t xml:space="preserve">Chef (hourly rate - </t>
    </r>
    <r>
      <rPr>
        <b/>
        <sz val="11"/>
        <rFont val="Calibri"/>
        <family val="2"/>
      </rPr>
      <t>after 15:00</t>
    </r>
    <r>
      <rPr>
        <sz val="11"/>
        <rFont val="Calibri"/>
        <family val="2"/>
      </rPr>
      <t>)</t>
    </r>
  </si>
  <si>
    <t>Additional offerings</t>
  </si>
  <si>
    <t>Requested monthly subsidy (wihtin a range between EUR 14.000 and 17.000)</t>
  </si>
  <si>
    <t>EEA/ADS/17/001 ANNEX 6 to the Tender specifications - Price quotation</t>
  </si>
  <si>
    <t>InforEur exchange rate of 01-2017 EUR to DKK: 7.4338 http://ec.europa.eu/budget/contracts_grants/info_contracts/inforeuro/inforeuro_en.cfm</t>
  </si>
  <si>
    <t>Bun with cheese, butter and marmelade</t>
  </si>
  <si>
    <t>Lunch buffet (including one piece of fruit)</t>
  </si>
  <si>
    <t>Soup of the day, including bread</t>
  </si>
  <si>
    <t>Salad plate, including bread</t>
  </si>
  <si>
    <t>Lunch buffet (including one piece of fruit), Family members to EEA staff</t>
  </si>
  <si>
    <t>Espresso/macchiato/cortado, organic</t>
  </si>
  <si>
    <t>Coffee, tea &amp; water with biscuits</t>
  </si>
  <si>
    <t>Wine, bottle 75cl, organic</t>
  </si>
  <si>
    <t>For Guests/Visitos</t>
  </si>
  <si>
    <r>
      <t>Total P</t>
    </r>
    <r>
      <rPr>
        <b/>
        <vertAlign val="subscript"/>
        <sz val="11"/>
        <rFont val="Calibri"/>
        <family val="2"/>
      </rPr>
      <t>6</t>
    </r>
  </si>
  <si>
    <t>Soft drinks, organic</t>
  </si>
  <si>
    <t>Yogurt and muesli</t>
  </si>
  <si>
    <t>Other costs for meeting catering</t>
  </si>
  <si>
    <t>Monthly subsidy</t>
  </si>
  <si>
    <r>
      <t>Total P</t>
    </r>
    <r>
      <rPr>
        <b/>
        <vertAlign val="subscript"/>
        <sz val="11"/>
        <rFont val="Calibri"/>
        <family val="2"/>
      </rPr>
      <t>5</t>
    </r>
  </si>
  <si>
    <r>
      <t>Total P</t>
    </r>
    <r>
      <rPr>
        <b/>
        <vertAlign val="subscript"/>
        <sz val="11"/>
        <rFont val="Calibri"/>
        <family val="2"/>
      </rPr>
      <t>4</t>
    </r>
  </si>
  <si>
    <r>
      <t>Total P</t>
    </r>
    <r>
      <rPr>
        <b/>
        <vertAlign val="subscript"/>
        <sz val="11"/>
        <rFont val="Calibri"/>
        <family val="2"/>
      </rPr>
      <t>3</t>
    </r>
  </si>
  <si>
    <r>
      <t>Total P</t>
    </r>
    <r>
      <rPr>
        <b/>
        <vertAlign val="subscript"/>
        <sz val="11"/>
        <rFont val="Calibri"/>
        <family val="2"/>
      </rPr>
      <t>2</t>
    </r>
  </si>
  <si>
    <r>
      <t>Total P</t>
    </r>
    <r>
      <rPr>
        <b/>
        <vertAlign val="subscript"/>
        <sz val="11"/>
        <rFont val="Calibri"/>
        <family val="2"/>
      </rPr>
      <t>1</t>
    </r>
  </si>
  <si>
    <r>
      <t>Total P</t>
    </r>
    <r>
      <rPr>
        <b/>
        <vertAlign val="subscript"/>
        <sz val="11"/>
        <rFont val="Calibri"/>
        <family val="2"/>
      </rPr>
      <t>7</t>
    </r>
  </si>
  <si>
    <r>
      <t>Total P</t>
    </r>
    <r>
      <rPr>
        <b/>
        <vertAlign val="subscript"/>
        <sz val="11"/>
        <rFont val="Calibri"/>
        <family val="2"/>
      </rPr>
      <t>8</t>
    </r>
  </si>
  <si>
    <t>Kitchen assistant (hourly rate)</t>
  </si>
  <si>
    <t>Dishwasher (hourly rate)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</si>
</sst>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</font>
    <font>
      <sz val="8"/>
      <name val="Arial"/>
      <family val="2"/>
    </font>
    <font>
      <sz val="10"/>
      <color indexed="9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4"/>
      <name val="Calibri"/>
    </font>
    <font>
      <b/>
      <sz val="10"/>
      <name val="Calibri"/>
    </font>
    <font>
      <sz val="9"/>
      <name val="Calibri"/>
    </font>
    <font>
      <sz val="10"/>
      <name val="Calibri"/>
    </font>
    <font>
      <b/>
      <sz val="9"/>
      <name val="Calibri"/>
    </font>
    <font>
      <i/>
      <sz val="8"/>
      <name val="Calibri"/>
    </font>
    <font>
      <b/>
      <sz val="11"/>
      <name val="Calibri"/>
      <family val="2"/>
    </font>
    <font>
      <b/>
      <i/>
      <sz val="11"/>
      <name val="Calibri"/>
      <family val="2"/>
    </font>
    <font>
      <i/>
      <sz val="11"/>
      <name val="Calibri"/>
      <family val="2"/>
    </font>
    <font>
      <sz val="11"/>
      <name val="Calibri"/>
      <family val="2"/>
    </font>
    <font>
      <b/>
      <i/>
      <sz val="14"/>
      <color rgb="FFFF0000"/>
      <name val="Calibri"/>
      <family val="2"/>
    </font>
    <font>
      <sz val="10"/>
      <name val="Arial"/>
      <family val="2"/>
    </font>
    <font>
      <b/>
      <sz val="10"/>
      <name val="Calibri"/>
      <family val="2"/>
    </font>
    <font>
      <b/>
      <vertAlign val="subscript"/>
      <sz val="1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rgb="FFDDD9C3"/>
        <bgColor indexed="64"/>
      </patternFill>
    </fill>
    <fill>
      <patternFill patternType="solid">
        <fgColor rgb="FFD7E3BC"/>
        <bgColor indexed="64"/>
      </patternFill>
    </fill>
    <fill>
      <patternFill patternType="solid">
        <fgColor rgb="FFC3D69B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99">
    <xf numFmtId="0" fontId="0" fillId="0" borderId="0" xfId="0"/>
    <xf numFmtId="4" fontId="14" fillId="8" borderId="2" xfId="0" applyNumberFormat="1" applyFont="1" applyFill="1" applyBorder="1" applyProtection="1">
      <protection locked="0"/>
    </xf>
    <xf numFmtId="4" fontId="13" fillId="8" borderId="5" xfId="0" applyNumberFormat="1" applyFont="1" applyFill="1" applyBorder="1" applyProtection="1">
      <protection locked="0"/>
    </xf>
    <xf numFmtId="4" fontId="14" fillId="8" borderId="15" xfId="0" applyNumberFormat="1" applyFont="1" applyFill="1" applyBorder="1" applyProtection="1">
      <protection locked="0"/>
    </xf>
    <xf numFmtId="4" fontId="14" fillId="8" borderId="33" xfId="0" applyNumberFormat="1" applyFont="1" applyFill="1" applyBorder="1" applyProtection="1">
      <protection locked="0"/>
    </xf>
    <xf numFmtId="4" fontId="14" fillId="8" borderId="16" xfId="0" applyNumberFormat="1" applyFont="1" applyFill="1" applyBorder="1" applyProtection="1">
      <protection locked="0"/>
    </xf>
    <xf numFmtId="4" fontId="14" fillId="8" borderId="27" xfId="0" applyNumberFormat="1" applyFont="1" applyFill="1" applyBorder="1" applyProtection="1">
      <protection locked="0"/>
    </xf>
    <xf numFmtId="4" fontId="14" fillId="8" borderId="32" xfId="0" applyNumberFormat="1" applyFont="1" applyFill="1" applyBorder="1" applyProtection="1">
      <protection locked="0"/>
    </xf>
    <xf numFmtId="0" fontId="16" fillId="8" borderId="51" xfId="0" applyFont="1" applyFill="1" applyBorder="1" applyAlignment="1" applyProtection="1">
      <alignment horizontal="right" vertical="center"/>
      <protection locked="0"/>
    </xf>
    <xf numFmtId="0" fontId="0" fillId="0" borderId="0" xfId="0" applyProtection="1"/>
    <xf numFmtId="0" fontId="1" fillId="0" borderId="0" xfId="0" applyFont="1" applyFill="1" applyBorder="1" applyAlignment="1" applyProtection="1">
      <alignment horizontal="center"/>
    </xf>
    <xf numFmtId="0" fontId="9" fillId="4" borderId="2" xfId="0" applyFont="1" applyFill="1" applyBorder="1" applyAlignment="1" applyProtection="1">
      <alignment horizontal="center" vertical="center"/>
    </xf>
    <xf numFmtId="0" fontId="9" fillId="4" borderId="15" xfId="0" applyFont="1" applyFill="1" applyBorder="1" applyAlignment="1" applyProtection="1">
      <alignment horizontal="center" vertical="center"/>
    </xf>
    <xf numFmtId="0" fontId="9" fillId="4" borderId="3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3" fillId="3" borderId="2" xfId="0" applyFont="1" applyFill="1" applyBorder="1" applyAlignment="1" applyProtection="1">
      <alignment horizontal="center"/>
    </xf>
    <xf numFmtId="0" fontId="13" fillId="3" borderId="15" xfId="0" applyFont="1" applyFill="1" applyBorder="1" applyAlignment="1" applyProtection="1">
      <alignment horizontal="center"/>
    </xf>
    <xf numFmtId="0" fontId="13" fillId="3" borderId="3" xfId="0" applyFont="1" applyFill="1" applyBorder="1" applyAlignment="1" applyProtection="1">
      <alignment horizontal="center"/>
    </xf>
    <xf numFmtId="4" fontId="14" fillId="7" borderId="15" xfId="0" applyNumberFormat="1" applyFont="1" applyFill="1" applyBorder="1" applyProtection="1"/>
    <xf numFmtId="4" fontId="14" fillId="7" borderId="3" xfId="0" applyNumberFormat="1" applyFont="1" applyFill="1" applyBorder="1" applyProtection="1"/>
    <xf numFmtId="4" fontId="13" fillId="7" borderId="20" xfId="0" applyNumberFormat="1" applyFont="1" applyFill="1" applyBorder="1" applyProtection="1"/>
    <xf numFmtId="4" fontId="13" fillId="7" borderId="17" xfId="0" applyNumberFormat="1" applyFont="1" applyFill="1" applyBorder="1" applyProtection="1"/>
    <xf numFmtId="4" fontId="11" fillId="9" borderId="42" xfId="0" applyNumberFormat="1" applyFont="1" applyFill="1" applyBorder="1" applyProtection="1"/>
    <xf numFmtId="4" fontId="14" fillId="7" borderId="6" xfId="0" applyNumberFormat="1" applyFont="1" applyFill="1" applyBorder="1" applyProtection="1"/>
    <xf numFmtId="4" fontId="14" fillId="7" borderId="7" xfId="0" applyNumberFormat="1" applyFont="1" applyFill="1" applyBorder="1" applyProtection="1"/>
    <xf numFmtId="4" fontId="14" fillId="7" borderId="32" xfId="0" applyNumberFormat="1" applyFont="1" applyFill="1" applyBorder="1" applyProtection="1"/>
    <xf numFmtId="4" fontId="14" fillId="7" borderId="35" xfId="0" applyNumberFormat="1" applyFont="1" applyFill="1" applyBorder="1" applyProtection="1"/>
    <xf numFmtId="2" fontId="14" fillId="7" borderId="20" xfId="0" applyNumberFormat="1" applyFont="1" applyFill="1" applyBorder="1" applyProtection="1"/>
    <xf numFmtId="4" fontId="14" fillId="7" borderId="17" xfId="0" applyNumberFormat="1" applyFont="1" applyFill="1" applyBorder="1" applyProtection="1"/>
    <xf numFmtId="4" fontId="14" fillId="7" borderId="20" xfId="0" applyNumberFormat="1" applyFont="1" applyFill="1" applyBorder="1" applyProtection="1"/>
    <xf numFmtId="4" fontId="14" fillId="7" borderId="45" xfId="0" applyNumberFormat="1" applyFont="1" applyFill="1" applyBorder="1" applyProtection="1"/>
    <xf numFmtId="4" fontId="14" fillId="7" borderId="0" xfId="0" applyNumberFormat="1" applyFont="1" applyFill="1" applyBorder="1" applyProtection="1"/>
    <xf numFmtId="4" fontId="14" fillId="7" borderId="18" xfId="0" applyNumberFormat="1" applyFont="1" applyFill="1" applyBorder="1" applyProtection="1"/>
    <xf numFmtId="4" fontId="14" fillId="7" borderId="19" xfId="0" applyNumberFormat="1" applyFont="1" applyFill="1" applyBorder="1" applyProtection="1"/>
    <xf numFmtId="4" fontId="14" fillId="7" borderId="28" xfId="0" applyNumberFormat="1" applyFont="1" applyFill="1" applyBorder="1" applyProtection="1"/>
    <xf numFmtId="4" fontId="14" fillId="7" borderId="29" xfId="0" applyNumberFormat="1" applyFont="1" applyFill="1" applyBorder="1" applyProtection="1"/>
    <xf numFmtId="4" fontId="14" fillId="7" borderId="30" xfId="0" applyNumberFormat="1" applyFont="1" applyFill="1" applyBorder="1" applyProtection="1"/>
    <xf numFmtId="4" fontId="7" fillId="0" borderId="0" xfId="0" applyNumberFormat="1" applyFont="1" applyBorder="1" applyProtection="1"/>
    <xf numFmtId="3" fontId="7" fillId="0" borderId="0" xfId="0" applyNumberFormat="1" applyFont="1" applyBorder="1" applyProtection="1"/>
    <xf numFmtId="4" fontId="8" fillId="0" borderId="0" xfId="0" applyNumberFormat="1" applyFont="1" applyFill="1" applyBorder="1" applyProtection="1"/>
    <xf numFmtId="3" fontId="6" fillId="0" borderId="0" xfId="0" applyNumberFormat="1" applyFont="1" applyFill="1" applyBorder="1" applyProtection="1"/>
    <xf numFmtId="0" fontId="2" fillId="0" borderId="0" xfId="0" applyFont="1" applyProtection="1"/>
    <xf numFmtId="0" fontId="11" fillId="5" borderId="15" xfId="0" applyFont="1" applyFill="1" applyBorder="1" applyAlignment="1" applyProtection="1">
      <alignment horizontal="center" vertical="center"/>
    </xf>
    <xf numFmtId="0" fontId="11" fillId="5" borderId="3" xfId="0" applyFont="1" applyFill="1" applyBorder="1" applyAlignment="1" applyProtection="1">
      <alignment horizontal="center" vertical="center"/>
    </xf>
    <xf numFmtId="4" fontId="14" fillId="0" borderId="3" xfId="0" applyNumberFormat="1" applyFont="1" applyFill="1" applyBorder="1" applyProtection="1"/>
    <xf numFmtId="0" fontId="14" fillId="3" borderId="0" xfId="0" applyFont="1" applyFill="1" applyBorder="1" applyProtection="1"/>
    <xf numFmtId="3" fontId="14" fillId="3" borderId="17" xfId="0" applyNumberFormat="1" applyFont="1" applyFill="1" applyBorder="1" applyProtection="1"/>
    <xf numFmtId="4" fontId="11" fillId="9" borderId="46" xfId="0" applyNumberFormat="1" applyFont="1" applyFill="1" applyBorder="1" applyProtection="1"/>
    <xf numFmtId="4" fontId="13" fillId="2" borderId="2" xfId="0" applyNumberFormat="1" applyFont="1" applyFill="1" applyBorder="1" applyAlignment="1" applyProtection="1">
      <alignment horizontal="center" vertical="center"/>
    </xf>
    <xf numFmtId="4" fontId="13" fillId="2" borderId="3" xfId="0" applyNumberFormat="1" applyFont="1" applyFill="1" applyBorder="1" applyAlignment="1" applyProtection="1">
      <alignment horizontal="center" vertical="center"/>
    </xf>
    <xf numFmtId="0" fontId="16" fillId="0" borderId="50" xfId="0" applyFont="1" applyBorder="1" applyAlignment="1" applyProtection="1">
      <alignment horizontal="right" vertical="center"/>
    </xf>
    <xf numFmtId="49" fontId="5" fillId="6" borderId="12" xfId="0" applyNumberFormat="1" applyFont="1" applyFill="1" applyBorder="1" applyAlignment="1" applyProtection="1">
      <alignment horizontal="center" vertical="center" wrapText="1"/>
    </xf>
    <xf numFmtId="49" fontId="10" fillId="0" borderId="9" xfId="0" applyNumberFormat="1" applyFont="1" applyBorder="1" applyAlignment="1" applyProtection="1">
      <alignment horizontal="center" vertical="center" wrapText="1"/>
    </xf>
    <xf numFmtId="49" fontId="6" fillId="4" borderId="4" xfId="0" applyNumberFormat="1" applyFont="1" applyFill="1" applyBorder="1" applyAlignment="1" applyProtection="1">
      <alignment vertical="center"/>
    </xf>
    <xf numFmtId="49" fontId="12" fillId="3" borderId="4" xfId="0" applyNumberFormat="1" applyFont="1" applyFill="1" applyBorder="1" applyProtection="1"/>
    <xf numFmtId="49" fontId="14" fillId="0" borderId="4" xfId="0" applyNumberFormat="1" applyFont="1" applyBorder="1" applyProtection="1"/>
    <xf numFmtId="49" fontId="13" fillId="0" borderId="8" xfId="0" applyNumberFormat="1" applyFont="1" applyBorder="1" applyProtection="1"/>
    <xf numFmtId="49" fontId="14" fillId="0" borderId="8" xfId="0" applyNumberFormat="1" applyFont="1" applyBorder="1" applyProtection="1"/>
    <xf numFmtId="49" fontId="14" fillId="0" borderId="10" xfId="0" applyNumberFormat="1" applyFont="1" applyBorder="1" applyProtection="1"/>
    <xf numFmtId="49" fontId="14" fillId="0" borderId="26" xfId="0" applyNumberFormat="1" applyFont="1" applyBorder="1" applyProtection="1"/>
    <xf numFmtId="49" fontId="7" fillId="0" borderId="0" xfId="0" applyNumberFormat="1" applyFont="1" applyBorder="1" applyProtection="1"/>
    <xf numFmtId="49" fontId="15" fillId="0" borderId="0" xfId="0" applyNumberFormat="1" applyFont="1" applyFill="1" applyBorder="1" applyAlignment="1" applyProtection="1">
      <alignment horizontal="center" vertical="center"/>
    </xf>
    <xf numFmtId="49" fontId="0" fillId="0" borderId="0" xfId="0" applyNumberFormat="1" applyProtection="1"/>
    <xf numFmtId="49" fontId="10" fillId="0" borderId="31" xfId="0" applyNumberFormat="1" applyFont="1" applyBorder="1" applyAlignment="1" applyProtection="1">
      <alignment horizontal="center" vertical="center" wrapText="1"/>
    </xf>
    <xf numFmtId="49" fontId="11" fillId="5" borderId="11" xfId="0" applyNumberFormat="1" applyFont="1" applyFill="1" applyBorder="1" applyAlignment="1" applyProtection="1">
      <alignment vertical="center"/>
    </xf>
    <xf numFmtId="49" fontId="12" fillId="3" borderId="8" xfId="0" applyNumberFormat="1" applyFont="1" applyFill="1" applyBorder="1" applyProtection="1"/>
    <xf numFmtId="49" fontId="12" fillId="2" borderId="11" xfId="0" applyNumberFormat="1" applyFont="1" applyFill="1" applyBorder="1" applyAlignment="1" applyProtection="1">
      <alignment vertical="center"/>
    </xf>
    <xf numFmtId="49" fontId="14" fillId="0" borderId="47" xfId="0" applyNumberFormat="1" applyFont="1" applyBorder="1" applyProtection="1"/>
    <xf numFmtId="49" fontId="14" fillId="0" borderId="49" xfId="0" applyNumberFormat="1" applyFont="1" applyFill="1" applyBorder="1" applyAlignment="1" applyProtection="1">
      <alignment wrapText="1"/>
    </xf>
    <xf numFmtId="2" fontId="14" fillId="8" borderId="33" xfId="0" applyNumberFormat="1" applyFont="1" applyFill="1" applyBorder="1" applyProtection="1">
      <protection locked="0"/>
    </xf>
    <xf numFmtId="49" fontId="14" fillId="0" borderId="6" xfId="0" applyNumberFormat="1" applyFont="1" applyBorder="1" applyProtection="1"/>
    <xf numFmtId="4" fontId="14" fillId="8" borderId="6" xfId="0" applyNumberFormat="1" applyFont="1" applyFill="1" applyBorder="1" applyProtection="1">
      <protection locked="0"/>
    </xf>
    <xf numFmtId="2" fontId="14" fillId="7" borderId="6" xfId="0" applyNumberFormat="1" applyFont="1" applyFill="1" applyBorder="1" applyProtection="1"/>
    <xf numFmtId="49" fontId="14" fillId="0" borderId="32" xfId="0" applyNumberFormat="1" applyFont="1" applyBorder="1" applyProtection="1"/>
    <xf numFmtId="0" fontId="17" fillId="0" borderId="21" xfId="0" applyFont="1" applyBorder="1" applyAlignment="1" applyProtection="1">
      <alignment horizontal="center" vertical="center" wrapText="1"/>
    </xf>
    <xf numFmtId="0" fontId="6" fillId="0" borderId="22" xfId="0" applyFont="1" applyBorder="1" applyAlignment="1" applyProtection="1">
      <alignment horizontal="center" vertical="center" wrapText="1"/>
    </xf>
    <xf numFmtId="0" fontId="6" fillId="0" borderId="23" xfId="0" applyFont="1" applyBorder="1" applyAlignment="1" applyProtection="1">
      <alignment horizontal="center" vertical="center" wrapText="1"/>
    </xf>
    <xf numFmtId="0" fontId="5" fillId="6" borderId="13" xfId="0" applyFont="1" applyFill="1" applyBorder="1" applyAlignment="1" applyProtection="1">
      <alignment horizontal="center" vertical="center" wrapText="1"/>
    </xf>
    <xf numFmtId="0" fontId="5" fillId="6" borderId="14" xfId="0" applyFont="1" applyFill="1" applyBorder="1" applyAlignment="1" applyProtection="1">
      <alignment horizontal="center" vertical="center" wrapText="1"/>
    </xf>
    <xf numFmtId="0" fontId="11" fillId="9" borderId="41" xfId="0" applyFont="1" applyFill="1" applyBorder="1" applyProtection="1"/>
    <xf numFmtId="0" fontId="11" fillId="9" borderId="40" xfId="0" applyFont="1" applyFill="1" applyBorder="1" applyProtection="1"/>
    <xf numFmtId="0" fontId="12" fillId="3" borderId="11" xfId="0" applyFont="1" applyFill="1" applyBorder="1" applyProtection="1"/>
    <xf numFmtId="0" fontId="12" fillId="3" borderId="36" xfId="0" applyFont="1" applyFill="1" applyBorder="1" applyProtection="1"/>
    <xf numFmtId="0" fontId="12" fillId="3" borderId="37" xfId="0" applyFont="1" applyFill="1" applyBorder="1" applyProtection="1"/>
    <xf numFmtId="0" fontId="12" fillId="3" borderId="1" xfId="0" applyFont="1" applyFill="1" applyBorder="1" applyProtection="1"/>
    <xf numFmtId="0" fontId="12" fillId="3" borderId="0" xfId="0" applyFont="1" applyFill="1" applyBorder="1" applyProtection="1"/>
    <xf numFmtId="0" fontId="12" fillId="3" borderId="38" xfId="0" applyFont="1" applyFill="1" applyBorder="1" applyProtection="1"/>
    <xf numFmtId="2" fontId="12" fillId="3" borderId="34" xfId="0" applyNumberFormat="1" applyFont="1" applyFill="1" applyBorder="1" applyProtection="1"/>
    <xf numFmtId="2" fontId="12" fillId="3" borderId="19" xfId="0" applyNumberFormat="1" applyFont="1" applyFill="1" applyBorder="1" applyProtection="1"/>
    <xf numFmtId="2" fontId="12" fillId="3" borderId="44" xfId="0" applyNumberFormat="1" applyFont="1" applyFill="1" applyBorder="1" applyProtection="1"/>
    <xf numFmtId="2" fontId="12" fillId="3" borderId="12" xfId="0" applyNumberFormat="1" applyFont="1" applyFill="1" applyBorder="1" applyProtection="1"/>
    <xf numFmtId="2" fontId="12" fillId="3" borderId="13" xfId="0" applyNumberFormat="1" applyFont="1" applyFill="1" applyBorder="1" applyProtection="1"/>
    <xf numFmtId="2" fontId="12" fillId="3" borderId="14" xfId="0" applyNumberFormat="1" applyFont="1" applyFill="1" applyBorder="1" applyProtection="1"/>
    <xf numFmtId="0" fontId="17" fillId="0" borderId="24" xfId="0" applyFont="1" applyBorder="1" applyAlignment="1" applyProtection="1">
      <alignment horizontal="center" vertical="center" wrapText="1"/>
    </xf>
    <xf numFmtId="0" fontId="6" fillId="0" borderId="25" xfId="0" applyFont="1" applyBorder="1" applyAlignment="1" applyProtection="1">
      <alignment horizontal="center" vertical="center" wrapText="1"/>
    </xf>
    <xf numFmtId="2" fontId="11" fillId="9" borderId="39" xfId="0" applyNumberFormat="1" applyFont="1" applyFill="1" applyBorder="1" applyProtection="1"/>
    <xf numFmtId="2" fontId="11" fillId="9" borderId="43" xfId="0" applyNumberFormat="1" applyFont="1" applyFill="1" applyBorder="1" applyProtection="1"/>
    <xf numFmtId="2" fontId="11" fillId="9" borderId="48" xfId="0" applyNumberFormat="1" applyFont="1" applyFill="1" applyBorder="1" applyProtection="1"/>
    <xf numFmtId="0" fontId="6" fillId="0" borderId="24" xfId="0" applyFont="1" applyBorder="1" applyAlignment="1" applyProtection="1">
      <alignment horizontal="center" vertical="center" wrapText="1"/>
    </xf>
  </cellXfs>
  <cellStyles count="3">
    <cellStyle name="Link 2" xfId="1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736023</xdr:colOff>
      <xdr:row>0</xdr:row>
      <xdr:rowOff>155864</xdr:rowOff>
    </xdr:from>
    <xdr:to>
      <xdr:col>4</xdr:col>
      <xdr:colOff>525895</xdr:colOff>
      <xdr:row>0</xdr:row>
      <xdr:rowOff>625764</xdr:rowOff>
    </xdr:to>
    <xdr:pic>
      <xdr:nvPicPr>
        <xdr:cNvPr id="3" name="Picture 2" descr="01uk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155864"/>
          <a:ext cx="2292350" cy="469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view="pageBreakPreview" zoomScale="120" zoomScaleNormal="110" zoomScaleSheetLayoutView="120" workbookViewId="0">
      <selection activeCell="A2" sqref="A2"/>
    </sheetView>
  </sheetViews>
  <sheetFormatPr defaultColWidth="8.85546875" defaultRowHeight="12.75" x14ac:dyDescent="0.2"/>
  <cols>
    <col min="1" max="1" width="61.85546875" style="62" customWidth="1"/>
    <col min="2" max="2" width="12.140625" style="9" customWidth="1"/>
    <col min="3" max="3" width="12.5703125" style="9" customWidth="1"/>
    <col min="4" max="4" width="12.7109375" style="9" customWidth="1"/>
    <col min="5" max="5" width="12.28515625" style="9" customWidth="1"/>
    <col min="6" max="6" width="13.28515625" style="9" bestFit="1" customWidth="1"/>
    <col min="7" max="7" width="11.7109375" style="9" customWidth="1"/>
    <col min="8" max="8" width="22.85546875" style="9" bestFit="1" customWidth="1"/>
    <col min="9" max="9" width="9.85546875" style="9" bestFit="1" customWidth="1"/>
    <col min="10" max="10" width="18.140625" style="9" bestFit="1" customWidth="1"/>
    <col min="11" max="11" width="10.42578125" style="9" bestFit="1" customWidth="1"/>
    <col min="12" max="16384" width="8.85546875" style="9"/>
  </cols>
  <sheetData>
    <row r="1" spans="1:7" ht="62.25" customHeight="1" x14ac:dyDescent="0.2">
      <c r="A1" s="51" t="s">
        <v>35</v>
      </c>
      <c r="B1" s="77"/>
      <c r="C1" s="77"/>
      <c r="D1" s="77"/>
      <c r="E1" s="78"/>
    </row>
    <row r="2" spans="1:7" ht="51.75" customHeight="1" x14ac:dyDescent="0.2">
      <c r="A2" s="52" t="s">
        <v>36</v>
      </c>
      <c r="B2" s="74" t="s">
        <v>0</v>
      </c>
      <c r="C2" s="75"/>
      <c r="D2" s="75"/>
      <c r="E2" s="76"/>
      <c r="G2" s="10" t="s">
        <v>1</v>
      </c>
    </row>
    <row r="3" spans="1:7" s="14" customFormat="1" ht="18.75" customHeight="1" x14ac:dyDescent="0.2">
      <c r="A3" s="53"/>
      <c r="B3" s="11" t="s">
        <v>2</v>
      </c>
      <c r="C3" s="12" t="s">
        <v>2</v>
      </c>
      <c r="D3" s="12" t="s">
        <v>3</v>
      </c>
      <c r="E3" s="13" t="s">
        <v>3</v>
      </c>
    </row>
    <row r="4" spans="1:7" ht="15" x14ac:dyDescent="0.25">
      <c r="A4" s="54" t="s">
        <v>27</v>
      </c>
      <c r="B4" s="15" t="s">
        <v>4</v>
      </c>
      <c r="C4" s="16" t="s">
        <v>5</v>
      </c>
      <c r="D4" s="16" t="s">
        <v>4</v>
      </c>
      <c r="E4" s="17" t="s">
        <v>5</v>
      </c>
    </row>
    <row r="5" spans="1:7" ht="15" x14ac:dyDescent="0.25">
      <c r="A5" s="55" t="s">
        <v>38</v>
      </c>
      <c r="B5" s="1"/>
      <c r="C5" s="18">
        <f>B5/1.25</f>
        <v>0</v>
      </c>
      <c r="D5" s="18">
        <f>B5/7.4338</f>
        <v>0</v>
      </c>
      <c r="E5" s="19">
        <f>C5/7.4338</f>
        <v>0</v>
      </c>
    </row>
    <row r="6" spans="1:7" ht="15" x14ac:dyDescent="0.25">
      <c r="A6" s="55" t="s">
        <v>39</v>
      </c>
      <c r="B6" s="1"/>
      <c r="C6" s="18">
        <f>B6/1.25</f>
        <v>0</v>
      </c>
      <c r="D6" s="18">
        <f t="shared" ref="D6:D9" si="0">B6/7.4338</f>
        <v>0</v>
      </c>
      <c r="E6" s="19">
        <f t="shared" ref="E6:E9" si="1">C6/7.4338</f>
        <v>0</v>
      </c>
    </row>
    <row r="7" spans="1:7" ht="15" x14ac:dyDescent="0.25">
      <c r="A7" s="55" t="s">
        <v>40</v>
      </c>
      <c r="B7" s="1"/>
      <c r="C7" s="18">
        <f t="shared" ref="C7:C9" si="2">B7/1.25</f>
        <v>0</v>
      </c>
      <c r="D7" s="18">
        <f t="shared" si="0"/>
        <v>0</v>
      </c>
      <c r="E7" s="19">
        <f t="shared" si="1"/>
        <v>0</v>
      </c>
    </row>
    <row r="8" spans="1:7" ht="15" x14ac:dyDescent="0.25">
      <c r="A8" s="55" t="s">
        <v>6</v>
      </c>
      <c r="B8" s="1"/>
      <c r="C8" s="18">
        <f t="shared" si="2"/>
        <v>0</v>
      </c>
      <c r="D8" s="18">
        <f t="shared" si="0"/>
        <v>0</v>
      </c>
      <c r="E8" s="19">
        <f t="shared" si="1"/>
        <v>0</v>
      </c>
      <c r="F8" s="9" t="s">
        <v>1</v>
      </c>
    </row>
    <row r="9" spans="1:7" ht="15.75" thickBot="1" x14ac:dyDescent="0.3">
      <c r="A9" s="56" t="s">
        <v>41</v>
      </c>
      <c r="B9" s="2"/>
      <c r="C9" s="20">
        <f t="shared" si="2"/>
        <v>0</v>
      </c>
      <c r="D9" s="20">
        <f t="shared" si="0"/>
        <v>0</v>
      </c>
      <c r="E9" s="21">
        <f t="shared" si="1"/>
        <v>0</v>
      </c>
    </row>
    <row r="10" spans="1:7" ht="18.75" thickBot="1" x14ac:dyDescent="0.4">
      <c r="A10" s="79" t="s">
        <v>55</v>
      </c>
      <c r="B10" s="80"/>
      <c r="C10" s="80"/>
      <c r="D10" s="80"/>
      <c r="E10" s="22">
        <f t="shared" ref="E10" si="3">SUM(E5:E9)</f>
        <v>0</v>
      </c>
    </row>
    <row r="11" spans="1:7" ht="15" x14ac:dyDescent="0.25">
      <c r="A11" s="84" t="s">
        <v>45</v>
      </c>
      <c r="B11" s="85"/>
      <c r="C11" s="85"/>
      <c r="D11" s="85"/>
      <c r="E11" s="86"/>
    </row>
    <row r="12" spans="1:7" ht="15" x14ac:dyDescent="0.25">
      <c r="A12" s="55" t="s">
        <v>38</v>
      </c>
      <c r="B12" s="3"/>
      <c r="C12" s="23">
        <f>B12/1.25</f>
        <v>0</v>
      </c>
      <c r="D12" s="23">
        <f t="shared" ref="D12:E15" si="4">B12/7.4338</f>
        <v>0</v>
      </c>
      <c r="E12" s="24">
        <f t="shared" si="4"/>
        <v>0</v>
      </c>
    </row>
    <row r="13" spans="1:7" ht="15" x14ac:dyDescent="0.25">
      <c r="A13" s="55" t="s">
        <v>39</v>
      </c>
      <c r="B13" s="1"/>
      <c r="C13" s="23">
        <f t="shared" ref="C13:C15" si="5">B13/1.25</f>
        <v>0</v>
      </c>
      <c r="D13" s="23">
        <f t="shared" si="4"/>
        <v>0</v>
      </c>
      <c r="E13" s="24">
        <f t="shared" si="4"/>
        <v>0</v>
      </c>
    </row>
    <row r="14" spans="1:7" ht="15" x14ac:dyDescent="0.25">
      <c r="A14" s="55" t="s">
        <v>40</v>
      </c>
      <c r="B14" s="1"/>
      <c r="C14" s="23">
        <f t="shared" si="5"/>
        <v>0</v>
      </c>
      <c r="D14" s="23">
        <f t="shared" si="4"/>
        <v>0</v>
      </c>
      <c r="E14" s="24">
        <f t="shared" si="4"/>
        <v>0</v>
      </c>
    </row>
    <row r="15" spans="1:7" ht="15.75" thickBot="1" x14ac:dyDescent="0.3">
      <c r="A15" s="57" t="s">
        <v>6</v>
      </c>
      <c r="B15" s="4"/>
      <c r="C15" s="25">
        <f t="shared" si="5"/>
        <v>0</v>
      </c>
      <c r="D15" s="25">
        <f t="shared" si="4"/>
        <v>0</v>
      </c>
      <c r="E15" s="26">
        <f t="shared" si="4"/>
        <v>0</v>
      </c>
    </row>
    <row r="16" spans="1:7" ht="18.75" thickBot="1" x14ac:dyDescent="0.4">
      <c r="A16" s="79" t="s">
        <v>54</v>
      </c>
      <c r="B16" s="80"/>
      <c r="C16" s="80"/>
      <c r="D16" s="80"/>
      <c r="E16" s="22">
        <f t="shared" ref="E16" si="6">SUM(E12:E15)</f>
        <v>0</v>
      </c>
    </row>
    <row r="17" spans="1:7" ht="15" x14ac:dyDescent="0.25">
      <c r="A17" s="81" t="s">
        <v>7</v>
      </c>
      <c r="B17" s="82"/>
      <c r="C17" s="82"/>
      <c r="D17" s="82"/>
      <c r="E17" s="83"/>
    </row>
    <row r="18" spans="1:7" ht="15" x14ac:dyDescent="0.25">
      <c r="A18" s="57" t="s">
        <v>8</v>
      </c>
      <c r="B18" s="69"/>
      <c r="C18" s="27">
        <f>B18/1.25</f>
        <v>0</v>
      </c>
      <c r="D18" s="27">
        <f t="shared" ref="D18:E20" si="7">B18/7.4338</f>
        <v>0</v>
      </c>
      <c r="E18" s="28">
        <f t="shared" si="7"/>
        <v>0</v>
      </c>
    </row>
    <row r="19" spans="1:7" ht="15" x14ac:dyDescent="0.25">
      <c r="A19" s="70" t="s">
        <v>37</v>
      </c>
      <c r="B19" s="71"/>
      <c r="C19" s="72">
        <f>B19/1.25</f>
        <v>0</v>
      </c>
      <c r="D19" s="72">
        <f t="shared" si="7"/>
        <v>0</v>
      </c>
      <c r="E19" s="23">
        <f t="shared" si="7"/>
        <v>0</v>
      </c>
    </row>
    <row r="20" spans="1:7" ht="15.75" thickBot="1" x14ac:dyDescent="0.3">
      <c r="A20" s="73" t="s">
        <v>48</v>
      </c>
      <c r="B20" s="7"/>
      <c r="C20" s="72">
        <f>B20/1.25</f>
        <v>0</v>
      </c>
      <c r="D20" s="72">
        <f t="shared" si="7"/>
        <v>0</v>
      </c>
      <c r="E20" s="23">
        <f t="shared" si="7"/>
        <v>0</v>
      </c>
    </row>
    <row r="21" spans="1:7" ht="18.75" thickBot="1" x14ac:dyDescent="0.4">
      <c r="A21" s="79" t="s">
        <v>53</v>
      </c>
      <c r="B21" s="80"/>
      <c r="C21" s="80"/>
      <c r="D21" s="80"/>
      <c r="E21" s="22">
        <f>SUM(E18:E20)</f>
        <v>0</v>
      </c>
    </row>
    <row r="22" spans="1:7" ht="15" x14ac:dyDescent="0.25">
      <c r="A22" s="87" t="s">
        <v>9</v>
      </c>
      <c r="B22" s="88"/>
      <c r="C22" s="88"/>
      <c r="D22" s="88"/>
      <c r="E22" s="89"/>
    </row>
    <row r="23" spans="1:7" ht="15" x14ac:dyDescent="0.25">
      <c r="A23" s="55" t="s">
        <v>10</v>
      </c>
      <c r="B23" s="1"/>
      <c r="C23" s="18">
        <f>B23/1.25</f>
        <v>0</v>
      </c>
      <c r="D23" s="18">
        <f t="shared" ref="D23:E30" si="8">B23/7.4338</f>
        <v>0</v>
      </c>
      <c r="E23" s="19">
        <f t="shared" si="8"/>
        <v>0</v>
      </c>
    </row>
    <row r="24" spans="1:7" ht="15" x14ac:dyDescent="0.25">
      <c r="A24" s="55" t="s">
        <v>42</v>
      </c>
      <c r="B24" s="1"/>
      <c r="C24" s="18">
        <f t="shared" ref="C24:C30" si="9">B24/1.25</f>
        <v>0</v>
      </c>
      <c r="D24" s="18">
        <f t="shared" si="8"/>
        <v>0</v>
      </c>
      <c r="E24" s="19">
        <f t="shared" si="8"/>
        <v>0</v>
      </c>
    </row>
    <row r="25" spans="1:7" ht="15" x14ac:dyDescent="0.25">
      <c r="A25" s="55" t="s">
        <v>11</v>
      </c>
      <c r="B25" s="1"/>
      <c r="C25" s="18">
        <f t="shared" si="9"/>
        <v>0</v>
      </c>
      <c r="D25" s="18">
        <f t="shared" si="8"/>
        <v>0</v>
      </c>
      <c r="E25" s="19">
        <f t="shared" si="8"/>
        <v>0</v>
      </c>
    </row>
    <row r="26" spans="1:7" ht="15" x14ac:dyDescent="0.25">
      <c r="A26" s="55" t="s">
        <v>12</v>
      </c>
      <c r="B26" s="1"/>
      <c r="C26" s="18">
        <f t="shared" si="9"/>
        <v>0</v>
      </c>
      <c r="D26" s="18">
        <f t="shared" si="8"/>
        <v>0</v>
      </c>
      <c r="E26" s="19">
        <f t="shared" si="8"/>
        <v>0</v>
      </c>
    </row>
    <row r="27" spans="1:7" ht="15" x14ac:dyDescent="0.25">
      <c r="A27" s="55" t="s">
        <v>13</v>
      </c>
      <c r="B27" s="1"/>
      <c r="C27" s="18">
        <f t="shared" si="9"/>
        <v>0</v>
      </c>
      <c r="D27" s="18">
        <f t="shared" si="8"/>
        <v>0</v>
      </c>
      <c r="E27" s="19">
        <f t="shared" si="8"/>
        <v>0</v>
      </c>
    </row>
    <row r="28" spans="1:7" ht="15" x14ac:dyDescent="0.25">
      <c r="A28" s="55" t="s">
        <v>47</v>
      </c>
      <c r="B28" s="1"/>
      <c r="C28" s="18">
        <f t="shared" si="9"/>
        <v>0</v>
      </c>
      <c r="D28" s="18">
        <f t="shared" si="8"/>
        <v>0</v>
      </c>
      <c r="E28" s="19">
        <f t="shared" si="8"/>
        <v>0</v>
      </c>
    </row>
    <row r="29" spans="1:7" ht="15" x14ac:dyDescent="0.25">
      <c r="A29" s="55" t="s">
        <v>14</v>
      </c>
      <c r="B29" s="1"/>
      <c r="C29" s="18">
        <f t="shared" si="9"/>
        <v>0</v>
      </c>
      <c r="D29" s="18">
        <f t="shared" si="8"/>
        <v>0</v>
      </c>
      <c r="E29" s="19">
        <f t="shared" si="8"/>
        <v>0</v>
      </c>
    </row>
    <row r="30" spans="1:7" ht="15.75" thickBot="1" x14ac:dyDescent="0.3">
      <c r="A30" s="57" t="s">
        <v>44</v>
      </c>
      <c r="B30" s="4"/>
      <c r="C30" s="29">
        <f t="shared" si="9"/>
        <v>0</v>
      </c>
      <c r="D30" s="29">
        <f t="shared" si="8"/>
        <v>0</v>
      </c>
      <c r="E30" s="28">
        <f t="shared" si="8"/>
        <v>0</v>
      </c>
    </row>
    <row r="31" spans="1:7" ht="18.75" thickBot="1" x14ac:dyDescent="0.4">
      <c r="A31" s="79" t="s">
        <v>52</v>
      </c>
      <c r="B31" s="80"/>
      <c r="C31" s="80"/>
      <c r="D31" s="80"/>
      <c r="E31" s="22">
        <f>SUM(E23:E30)</f>
        <v>0</v>
      </c>
      <c r="G31" s="9" t="s">
        <v>1</v>
      </c>
    </row>
    <row r="32" spans="1:7" ht="15" x14ac:dyDescent="0.25">
      <c r="A32" s="90" t="s">
        <v>33</v>
      </c>
      <c r="B32" s="91"/>
      <c r="C32" s="91"/>
      <c r="D32" s="91"/>
      <c r="E32" s="92"/>
    </row>
    <row r="33" spans="1:12" ht="15" x14ac:dyDescent="0.25">
      <c r="A33" s="58" t="s">
        <v>15</v>
      </c>
      <c r="B33" s="5"/>
      <c r="C33" s="30">
        <f>B33/1.25</f>
        <v>0</v>
      </c>
      <c r="D33" s="31">
        <f t="shared" ref="D33:E35" si="10">B33/7.4338</f>
        <v>0</v>
      </c>
      <c r="E33" s="32">
        <f t="shared" si="10"/>
        <v>0</v>
      </c>
    </row>
    <row r="34" spans="1:12" ht="15" x14ac:dyDescent="0.25">
      <c r="A34" s="55" t="s">
        <v>16</v>
      </c>
      <c r="B34" s="3"/>
      <c r="C34" s="23">
        <f t="shared" ref="C34" si="11">B34/1.25</f>
        <v>0</v>
      </c>
      <c r="D34" s="33">
        <f t="shared" si="10"/>
        <v>0</v>
      </c>
      <c r="E34" s="19">
        <f t="shared" si="10"/>
        <v>0</v>
      </c>
    </row>
    <row r="35" spans="1:12" ht="15.75" thickBot="1" x14ac:dyDescent="0.3">
      <c r="A35" s="59" t="s">
        <v>17</v>
      </c>
      <c r="B35" s="6"/>
      <c r="C35" s="34">
        <f t="shared" ref="C35" si="12">B35/1.25</f>
        <v>0</v>
      </c>
      <c r="D35" s="35">
        <f t="shared" si="10"/>
        <v>0</v>
      </c>
      <c r="E35" s="36">
        <f t="shared" si="10"/>
        <v>0</v>
      </c>
    </row>
    <row r="36" spans="1:12" ht="18.75" thickBot="1" x14ac:dyDescent="0.4">
      <c r="A36" s="79" t="s">
        <v>51</v>
      </c>
      <c r="B36" s="80"/>
      <c r="C36" s="80"/>
      <c r="D36" s="80"/>
      <c r="E36" s="22">
        <f t="shared" ref="E36" si="13">SUM(E33:E35)</f>
        <v>0</v>
      </c>
    </row>
    <row r="37" spans="1:12" x14ac:dyDescent="0.2">
      <c r="A37" s="60"/>
      <c r="B37" s="37"/>
      <c r="C37" s="37"/>
      <c r="D37" s="37"/>
      <c r="E37" s="38"/>
    </row>
    <row r="38" spans="1:12" ht="30" customHeight="1" x14ac:dyDescent="0.2">
      <c r="A38" s="61" t="s">
        <v>28</v>
      </c>
      <c r="B38" s="39"/>
      <c r="C38" s="39"/>
      <c r="D38" s="39"/>
      <c r="E38" s="40"/>
      <c r="H38" s="41"/>
      <c r="I38" s="41"/>
      <c r="J38" s="41"/>
      <c r="K38" s="41"/>
      <c r="L38" s="41"/>
    </row>
  </sheetData>
  <sheetProtection password="CFB5" sheet="1" objects="1" scenarios="1"/>
  <mergeCells count="11">
    <mergeCell ref="B2:E2"/>
    <mergeCell ref="B1:E1"/>
    <mergeCell ref="A31:D31"/>
    <mergeCell ref="A36:D36"/>
    <mergeCell ref="A21:D21"/>
    <mergeCell ref="A10:D10"/>
    <mergeCell ref="A16:D16"/>
    <mergeCell ref="A17:E17"/>
    <mergeCell ref="A11:E11"/>
    <mergeCell ref="A22:E22"/>
    <mergeCell ref="A32:E32"/>
  </mergeCells>
  <phoneticPr fontId="0" type="noConversion"/>
  <pageMargins left="0.25" right="0.25" top="0.75" bottom="0.75" header="0.3" footer="0.3"/>
  <pageSetup paperSize="9" scale="9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view="pageBreakPreview" zoomScale="110" zoomScaleNormal="100" zoomScaleSheetLayoutView="110" workbookViewId="0">
      <selection activeCell="C16" sqref="C16"/>
    </sheetView>
  </sheetViews>
  <sheetFormatPr defaultRowHeight="12.75" x14ac:dyDescent="0.2"/>
  <cols>
    <col min="1" max="1" width="59.140625" style="62" customWidth="1"/>
    <col min="2" max="2" width="27.5703125" style="9" customWidth="1"/>
    <col min="3" max="3" width="35.28515625" style="9" customWidth="1"/>
    <col min="4" max="16384" width="9.140625" style="9"/>
  </cols>
  <sheetData>
    <row r="1" spans="1:3" ht="33.75" x14ac:dyDescent="0.2">
      <c r="A1" s="63" t="s">
        <v>36</v>
      </c>
      <c r="B1" s="93" t="s">
        <v>0</v>
      </c>
      <c r="C1" s="94"/>
    </row>
    <row r="2" spans="1:3" ht="15" x14ac:dyDescent="0.2">
      <c r="A2" s="64" t="s">
        <v>18</v>
      </c>
      <c r="B2" s="42" t="s">
        <v>2</v>
      </c>
      <c r="C2" s="43" t="s">
        <v>3</v>
      </c>
    </row>
    <row r="3" spans="1:3" ht="15" x14ac:dyDescent="0.25">
      <c r="A3" s="65" t="s">
        <v>9</v>
      </c>
      <c r="B3" s="16" t="s">
        <v>5</v>
      </c>
      <c r="C3" s="17" t="s">
        <v>5</v>
      </c>
    </row>
    <row r="4" spans="1:3" ht="15" x14ac:dyDescent="0.25">
      <c r="A4" s="55" t="s">
        <v>43</v>
      </c>
      <c r="B4" s="1"/>
      <c r="C4" s="44">
        <f>B4/7.4338</f>
        <v>0</v>
      </c>
    </row>
    <row r="5" spans="1:3" ht="15" x14ac:dyDescent="0.25">
      <c r="A5" s="65" t="s">
        <v>19</v>
      </c>
      <c r="B5" s="45"/>
      <c r="C5" s="46"/>
    </row>
    <row r="6" spans="1:3" ht="15" x14ac:dyDescent="0.25">
      <c r="A6" s="55" t="s">
        <v>20</v>
      </c>
      <c r="B6" s="1"/>
      <c r="C6" s="44">
        <f>B6/7.4338</f>
        <v>0</v>
      </c>
    </row>
    <row r="7" spans="1:3" ht="15" x14ac:dyDescent="0.25">
      <c r="A7" s="55" t="s">
        <v>21</v>
      </c>
      <c r="B7" s="1"/>
      <c r="C7" s="44">
        <f t="shared" ref="C7:C9" si="0">B7/7.4338</f>
        <v>0</v>
      </c>
    </row>
    <row r="8" spans="1:3" ht="15" x14ac:dyDescent="0.25">
      <c r="A8" s="55" t="s">
        <v>22</v>
      </c>
      <c r="B8" s="1"/>
      <c r="C8" s="44">
        <f t="shared" si="0"/>
        <v>0</v>
      </c>
    </row>
    <row r="9" spans="1:3" ht="15" customHeight="1" thickBot="1" x14ac:dyDescent="0.3">
      <c r="A9" s="57" t="s">
        <v>23</v>
      </c>
      <c r="B9" s="4"/>
      <c r="C9" s="44">
        <f t="shared" si="0"/>
        <v>0</v>
      </c>
    </row>
    <row r="10" spans="1:3" ht="18.75" thickBot="1" x14ac:dyDescent="0.4">
      <c r="A10" s="95" t="s">
        <v>46</v>
      </c>
      <c r="B10" s="96"/>
      <c r="C10" s="47">
        <f>SUM(C4:C9)</f>
        <v>0</v>
      </c>
    </row>
    <row r="11" spans="1:3" ht="15" x14ac:dyDescent="0.2">
      <c r="A11" s="66" t="s">
        <v>49</v>
      </c>
      <c r="B11" s="48"/>
      <c r="C11" s="49"/>
    </row>
    <row r="12" spans="1:3" ht="15" x14ac:dyDescent="0.25">
      <c r="A12" s="55" t="s">
        <v>29</v>
      </c>
      <c r="B12" s="1"/>
      <c r="C12" s="19">
        <f t="shared" ref="C12:C20" si="1">B12/7.4338</f>
        <v>0</v>
      </c>
    </row>
    <row r="13" spans="1:3" ht="15" x14ac:dyDescent="0.25">
      <c r="A13" s="55" t="s">
        <v>30</v>
      </c>
      <c r="B13" s="1"/>
      <c r="C13" s="19">
        <f t="shared" si="1"/>
        <v>0</v>
      </c>
    </row>
    <row r="14" spans="1:3" ht="15" x14ac:dyDescent="0.25">
      <c r="A14" s="55" t="s">
        <v>31</v>
      </c>
      <c r="B14" s="1"/>
      <c r="C14" s="19">
        <f t="shared" si="1"/>
        <v>0</v>
      </c>
    </row>
    <row r="15" spans="1:3" ht="15" x14ac:dyDescent="0.25">
      <c r="A15" s="55" t="s">
        <v>32</v>
      </c>
      <c r="B15" s="1"/>
      <c r="C15" s="19">
        <f t="shared" si="1"/>
        <v>0</v>
      </c>
    </row>
    <row r="16" spans="1:3" ht="15" x14ac:dyDescent="0.25">
      <c r="A16" s="57" t="s">
        <v>24</v>
      </c>
      <c r="B16" s="4"/>
      <c r="C16" s="28">
        <f t="shared" si="1"/>
        <v>0</v>
      </c>
    </row>
    <row r="17" spans="1:3" ht="15" x14ac:dyDescent="0.25">
      <c r="A17" s="70" t="s">
        <v>58</v>
      </c>
      <c r="B17" s="71"/>
      <c r="C17" s="23">
        <f t="shared" si="1"/>
        <v>0</v>
      </c>
    </row>
    <row r="18" spans="1:3" ht="15" x14ac:dyDescent="0.25">
      <c r="A18" s="70" t="s">
        <v>59</v>
      </c>
      <c r="B18" s="71"/>
      <c r="C18" s="23">
        <f t="shared" ref="C18" si="2">B18/7.4338</f>
        <v>0</v>
      </c>
    </row>
    <row r="19" spans="1:3" ht="15" x14ac:dyDescent="0.25">
      <c r="A19" s="70" t="s">
        <v>25</v>
      </c>
      <c r="B19" s="71"/>
      <c r="C19" s="23">
        <f t="shared" si="1"/>
        <v>0</v>
      </c>
    </row>
    <row r="20" spans="1:3" ht="15.75" thickBot="1" x14ac:dyDescent="0.3">
      <c r="A20" s="67" t="s">
        <v>26</v>
      </c>
      <c r="B20" s="7"/>
      <c r="C20" s="26">
        <f t="shared" si="1"/>
        <v>0</v>
      </c>
    </row>
    <row r="21" spans="1:3" ht="18.75" thickBot="1" x14ac:dyDescent="0.4">
      <c r="A21" s="95" t="s">
        <v>56</v>
      </c>
      <c r="B21" s="97"/>
      <c r="C21" s="22">
        <f>SUM(C12:C20)</f>
        <v>0</v>
      </c>
    </row>
    <row r="24" spans="1:3" ht="48.75" customHeight="1" x14ac:dyDescent="0.2">
      <c r="A24" s="61" t="s">
        <v>28</v>
      </c>
    </row>
  </sheetData>
  <sheetProtection password="CFB5" sheet="1" objects="1" scenarios="1"/>
  <mergeCells count="3">
    <mergeCell ref="B1:C1"/>
    <mergeCell ref="A10:B10"/>
    <mergeCell ref="A21:B21"/>
  </mergeCells>
  <pageMargins left="0.25" right="0.25" top="0.75" bottom="0.75" header="0.3" footer="0.3"/>
  <pageSetup paperSize="9" scale="8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view="pageBreakPreview" zoomScale="130" zoomScaleNormal="100" zoomScaleSheetLayoutView="130" workbookViewId="0">
      <selection activeCell="C14" sqref="C14"/>
    </sheetView>
  </sheetViews>
  <sheetFormatPr defaultRowHeight="12.75" x14ac:dyDescent="0.2"/>
  <cols>
    <col min="1" max="1" width="61.5703125" style="62" customWidth="1"/>
    <col min="2" max="2" width="20.7109375" style="9" customWidth="1"/>
    <col min="3" max="3" width="26" style="9" customWidth="1"/>
    <col min="4" max="16384" width="9.140625" style="9"/>
  </cols>
  <sheetData>
    <row r="1" spans="1:3" ht="22.5" x14ac:dyDescent="0.2">
      <c r="A1" s="63" t="s">
        <v>36</v>
      </c>
      <c r="B1" s="98" t="s">
        <v>0</v>
      </c>
      <c r="C1" s="94"/>
    </row>
    <row r="2" spans="1:3" ht="15" x14ac:dyDescent="0.2">
      <c r="A2" s="64" t="s">
        <v>50</v>
      </c>
      <c r="B2" s="42" t="s">
        <v>2</v>
      </c>
      <c r="C2" s="43" t="s">
        <v>3</v>
      </c>
    </row>
    <row r="3" spans="1:3" ht="15" x14ac:dyDescent="0.25">
      <c r="A3" s="65"/>
      <c r="B3" s="16" t="s">
        <v>5</v>
      </c>
      <c r="C3" s="17" t="s">
        <v>5</v>
      </c>
    </row>
    <row r="4" spans="1:3" ht="30.75" thickBot="1" x14ac:dyDescent="0.3">
      <c r="A4" s="68" t="s">
        <v>34</v>
      </c>
      <c r="B4" s="50"/>
      <c r="C4" s="8"/>
    </row>
    <row r="5" spans="1:3" ht="18.75" thickBot="1" x14ac:dyDescent="0.4">
      <c r="A5" s="95" t="s">
        <v>57</v>
      </c>
      <c r="B5" s="97"/>
      <c r="C5" s="22">
        <f>SUM(C4)</f>
        <v>0</v>
      </c>
    </row>
    <row r="6" spans="1:3" ht="56.25" customHeight="1" x14ac:dyDescent="0.2">
      <c r="A6" s="61" t="s">
        <v>28</v>
      </c>
    </row>
  </sheetData>
  <sheetProtection password="CFB5" sheet="1" objects="1" scenarios="1"/>
  <mergeCells count="2">
    <mergeCell ref="B1:C1"/>
    <mergeCell ref="A5:B5"/>
  </mergeCells>
  <pageMargins left="0.25" right="0.25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Canteen services</vt:lpstr>
      <vt:lpstr>Catering services</vt:lpstr>
      <vt:lpstr>Oher cost</vt:lpstr>
      <vt:lpstr>'Canteen services'!Print_Area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WIP-bruger</dc:creator>
  <cp:keywords/>
  <dc:description/>
  <cp:lastModifiedBy>Corina-Elena Bradatanu</cp:lastModifiedBy>
  <cp:revision/>
  <cp:lastPrinted>2017-01-17T13:08:32Z</cp:lastPrinted>
  <dcterms:created xsi:type="dcterms:W3CDTF">1999-02-09T10:56:27Z</dcterms:created>
  <dcterms:modified xsi:type="dcterms:W3CDTF">2017-01-20T08:13:51Z</dcterms:modified>
  <cp:category/>
  <cp:contentStatus/>
</cp:coreProperties>
</file>